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Digitale_Toegankelijkheid\website\"/>
    </mc:Choice>
  </mc:AlternateContent>
  <bookViews>
    <workbookView xWindow="0" yWindow="0" windowWidth="18870" windowHeight="9960" activeTab="2"/>
  </bookViews>
  <sheets>
    <sheet name="OVZ" sheetId="2" r:id="rId1"/>
    <sheet name="data" sheetId="1" r:id="rId2"/>
    <sheet name="tbv_register" sheetId="3" r:id="rId3"/>
  </sheets>
  <definedNames>
    <definedName name="_xlnm._FilterDatabase" localSheetId="1" hidden="1">data!$A$1:$Q$87</definedName>
    <definedName name="Slicer_Criterium">#N/A</definedName>
  </definedNames>
  <calcPr calcId="162913"/>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2" i="1"/>
</calcChain>
</file>

<file path=xl/comments1.xml><?xml version="1.0" encoding="utf-8"?>
<comments xmlns="http://schemas.openxmlformats.org/spreadsheetml/2006/main">
  <authors>
    <author>Jisk de Vries</author>
  </authors>
  <commentList>
    <comment ref="B1" authorId="0" shapeId="0">
      <text>
        <r>
          <rPr>
            <b/>
            <sz val="9"/>
            <color indexed="81"/>
            <rFont val="Tahoma"/>
            <charset val="1"/>
          </rPr>
          <t xml:space="preserve">Jisk de Vries:
</t>
        </r>
        <r>
          <rPr>
            <sz val="9"/>
            <color indexed="81"/>
            <rFont val="Tahoma"/>
            <family val="2"/>
          </rPr>
          <t>cel B2: A</t>
        </r>
        <r>
          <rPr>
            <sz val="9"/>
            <color indexed="81"/>
            <rFont val="Tahoma"/>
            <charset val="1"/>
          </rPr>
          <t>ANTAL.ALS($A$2:$A2;$A2)</t>
        </r>
      </text>
    </comment>
  </commentList>
</comments>
</file>

<file path=xl/sharedStrings.xml><?xml version="1.0" encoding="utf-8"?>
<sst xmlns="http://schemas.openxmlformats.org/spreadsheetml/2006/main" count="1047" uniqueCount="318">
  <si>
    <t>Criterium</t>
  </si>
  <si>
    <t>Pagina</t>
  </si>
  <si>
    <t>pag-omschrijving</t>
  </si>
  <si>
    <t>Beschrijving</t>
  </si>
  <si>
    <t>Gevolg</t>
  </si>
  <si>
    <t>Oplossingsrichting</t>
  </si>
  <si>
    <t>nieuw in heronderzoek</t>
  </si>
  <si>
    <t>Uitvoerder</t>
  </si>
  <si>
    <t>Opmerking</t>
  </si>
  <si>
    <t>datum afgehandeld</t>
  </si>
  <si>
    <t>1.1.1 Niet-tekstuele content</t>
  </si>
  <si>
    <t>Homepage (met video’s)</t>
  </si>
  <si>
    <t>De afbeeldingen in de carrousel hebben geen alt tekst.</t>
  </si>
  <si>
    <t>Screenreader gebruikers weten niet wat voor afbeeldingen dit zijn.</t>
  </si>
  <si>
    <t>Voeg beschrijvende alt teksten toe. Deze kunnen dan ook als linktekst dienen (zie 2.4.4)</t>
  </si>
  <si>
    <t>Webba</t>
  </si>
  <si>
    <t>Carousel bestaat niet meer, daarbij zijn er dus ook geen afbeeldingen meer.</t>
  </si>
  <si>
    <t>Pagina Geschiedenis</t>
  </si>
  <si>
    <t>De fallback afbeeldingen met het gebouw hebben geen alt attribuut.</t>
  </si>
  <si>
    <t>Voeg een (lege) alt tekst toe. Bij een lege alt tekst worden de afbeeldingen genegeerd door screenreaders, wat goed is bij decoratieve afbeeldingen, want dit geeft minder ruis.</t>
  </si>
  <si>
    <t>Alt attribuut toegevoegd</t>
  </si>
  <si>
    <t>Er staat een icoontje van een mobiele telefoon en een envelop, waarmee je (met de muis) contactinformatie kan openen. Er is geen tekstalternatief voor dit icoon.</t>
  </si>
  <si>
    <t>Voor hulpsoftware is deze informatie geheel afwezig.</t>
  </si>
  <si>
    <t>Voeg een button element toe met een beschrijvende tekst, bijvoorbeeld ‘contactgegevens’.</t>
  </si>
  <si>
    <t>Toegevoegd op alle pagina's</t>
  </si>
  <si>
    <t>1, 14</t>
  </si>
  <si>
    <t>Homepage + Geschiedenis</t>
  </si>
  <si>
    <t>Er staat een icoontje van een scrollwiel. Deze afbeelding heeft geen alternatieve tekst.</t>
  </si>
  <si>
    <t>Het icoon wordt via CSS op de pagina gezet. Op deze manier kan het zijn dat het icoon wegvalt, bijvoorbeeld voor mensen die een eigen CSS gebruiken, of wanneer de CSS niet geladen wordt. CSS is alleen geschikt voor het toevoegen van decoratieve content.</t>
  </si>
  <si>
    <t>Plaats het icoon in de HTML, bijvoorbeeld als img-element met een alternatieve tekst of een svg met een title-attribuut.</t>
  </si>
  <si>
    <t>Aangepast, is nu een &lt;img&gt; element met een alt attribuut</t>
  </si>
  <si>
    <t>1.2.1 Louter-geluid en louter-videobeeld (vooraf opgenomen)</t>
  </si>
  <si>
    <t>Bovenaan de pagina staat een video waarvoor geen audio of tekstalternatief wordt geboden.</t>
  </si>
  <si>
    <t>Bezoekers die niet of slecht kunnen zien missen deze informatie.</t>
  </si>
  <si>
    <t>Voeg een audiodescriptiespoor toe (voiceover) of biedt een tekst aan bij de video die beschrijft wat er te zien is.</t>
  </si>
  <si>
    <t>Ik heb een tekstalternatief toegevoegd, mocht dit niet naar wens zijn dan kan ik die aanpassen naar iets wat jullie graag willen.</t>
  </si>
  <si>
    <t>1.2.2 Ondertiteling voor doven en slechthorenden (vooraf opgenomen)</t>
  </si>
  <si>
    <t>De video’s in de carrousel missen een goede ondertiteling. De automatisch gegenereerde ondertiteling klopt niet overal.</t>
  </si>
  <si>
    <t>Doven en slechthorenden kunnen het audiogedeelte in deze video niet of slecht mee krijgen.</t>
  </si>
  <si>
    <t>Voeg een goede ondertiteling toe.</t>
  </si>
  <si>
    <t>Video's zijn niet meer actueel en daarom verwijderd</t>
  </si>
  <si>
    <t>1.2.3 Audiodescriptie of media-alternatief (vooraf opgenomen)</t>
  </si>
  <si>
    <t>Bij de video’s in de carrousel komt informatie in beeld die niet wordt uitgesproken.</t>
  </si>
  <si>
    <t>Mensen die deze teksten visueel niet kunnen waarnemen, missen deze informatie.</t>
  </si>
  <si>
    <t>Voeg de teksten die tussendoor in beeld komen toe aan de audio (via een voiceover).
De teksten aan het begin (wie/wat) en op het eind (aftiteling) kunnen ook naast de video worden geplaatst, omdat deze niet tijdsgevoelig zijn.</t>
  </si>
  <si>
    <t>1.2.5 Audiodescriptie (vooraf opgenomen)</t>
  </si>
  <si>
    <t>Voeg de teksten die tussendoor in beeld komen toe aan de audio (via een voiceover).</t>
  </si>
  <si>
    <t>1.3.1 Info en relaties</t>
  </si>
  <si>
    <t>Het invoerveld om te zoeken heeft geen label.</t>
  </si>
  <si>
    <t>Gebruikers van hulpsoftware weten niet waar dit invoerveld voor is.</t>
  </si>
  <si>
    <t>Voeg een label element toe en link deze via een id aan het invoerveld.</t>
  </si>
  <si>
    <t>Label toegevoegd</t>
  </si>
  <si>
    <t>Pagina Contact (met formulier)</t>
  </si>
  <si>
    <t>De invoervelden in het contactformulier hebben geen labels. Een placeholder is niet voldoende, omdat niet iedereen deze kan waarnemen. Gebruik placeholders alleen als extra hint.</t>
  </si>
  <si>
    <t>Gebruikers van hulpsoftware weten niet waar deze invoervelden voor zijn.</t>
  </si>
  <si>
    <t>Voeg per invoerveld een label element toe en link deze via een for=”#id” aan de id van het invoerveld. Zo weet hulpsoftware welke labels en invoervelden bij elkaar horen.</t>
  </si>
  <si>
    <t>Labels toegevoegd</t>
  </si>
  <si>
    <t>De koppen op de pagina hebben geen logische structuur. Zo zijn er 3 h1’s met de tekst ‘EMCO-groep’ en onder een daarvan ook een h2 met de tekst ‘EMCO-groep’.
Onder Nieuws staan blokjes met daarin h2 koppen met als content de datum, bijvoorbeeld &lt;h2&gt;6 augustus 2019&lt;/h2&gt;. Dit zijn geen geschikte kopteksten die duidelijk maken waar de daaropvolgende content over gaat. Ook vallen de kopjes in de footer (‘Bezoekadres’ etc) allemaal onder ‘20 mei 2019’. Dit klopt niet. Dit probleem met de kopjes in de footer komt op alle pagina’s voor.</t>
  </si>
  <si>
    <t>Voor screenreader gebruikers die navigeren via de koppenstructuur is het niet duidelijk welke content waaronder valt.</t>
  </si>
  <si>
    <t>Zorg dat de koppen een duidelijke opbouw van de pagina weergeven. Haal de h2’s om de datum weg.
Voeg een h2 kop toe bovenaan de footer items. Verberg deze eventueel visueel met CSS.</t>
  </si>
  <si>
    <t>Deze heb ik aangepast zodat de &lt;h1&gt;'s altijd eerst op de pagina zijn voor andere koppen</t>
  </si>
  <si>
    <t>Pagina organisatie algemeen (met tabel)</t>
  </si>
  <si>
    <t>Bovenaan de pagina staat de h2 kop ‘Algemene informatie’ maar hierachter volgt geen content. Eronder staat een weer een h1 ‘Organisatie algemeen’.
Dit probleem komt op meerdere pagina’s voor.</t>
  </si>
  <si>
    <t>Screenreaders kunnen hierdoor in verwarring raken en denken dat ze content missen na de h2.</t>
  </si>
  <si>
    <t>Haal de h2 om deze tekst weg.</t>
  </si>
  <si>
    <t>Weggehaald</t>
  </si>
  <si>
    <t>1.3.5 Identify Input Purpose</t>
  </si>
  <si>
    <t>De invoervelden voor persoonlijke informatie zoals naam en emailadres hebben geen mechanisme waarmee de invoer automatisch kan worden aangevuld.</t>
  </si>
  <si>
    <t>Autofill maakt het invullen van formulieren voor veel gebruikers gemakkelijker, zoals voor mensen voor wie het invoeren van tekst veel tijd kost omdat dit via speciale hulpmiddelen gaat zoals bijvoorbeeld het aanwijzen van letters.</t>
  </si>
  <si>
    <t>Voeg ‘autocomplete’ attributen toe bij de invoervelden. Zie voor meer informatie https://www.w3.org/WAI/WCAG21/Techniques/html/H98</t>
  </si>
  <si>
    <t>Autocomplete attributen toegevoegd aan Naam (cc-name) E-mailadres (email) en telefoonnummer (tel)</t>
  </si>
  <si>
    <t>1.4.3 Contrast</t>
  </si>
  <si>
    <t>De grijze teksten onder de categorieën Leerbedrijf, Werkbedrijf etc. hebben te weinig contrast, namelijk 2.67:1.
De grijze namen in de slider hebben te weinig contrast, 4.3:1.
De roze teksten in de footer, zoals het adres, hebben te weinig contrast, 3.78:1.</t>
  </si>
  <si>
    <t>Bezoekers die slechtziend of kleurenblind zijn kunnen deze teksten niet of moeilijker lezen.</t>
  </si>
  <si>
    <t>Verhoog het contrast tot minimaal 4:5:1.</t>
  </si>
  <si>
    <t>Slider bestaat niet meer geloof ik? De rest van de punten heb ik opgelost</t>
  </si>
  <si>
    <t>Nieuwsoverzicht</t>
  </si>
  <si>
    <t>De jaren (onder de datum van de dag) hebben te weinig contrast, 4.3:1.</t>
  </si>
  <si>
    <t>Opgelost</t>
  </si>
  <si>
    <t>De focus op de onderdelen van de videoplayer bovenaan de pagina zijn slecht zichtbaar, omdat dit blauw op blauw is. Zie screenshot ‘focus video’. Dit is in de Chrome browser op de Mac.</t>
  </si>
  <si>
    <t>Het is lastig om te zien hoe je de video kunt bedienen.</t>
  </si>
  <si>
    <t>Maak de focus border wit, zodat er voldoende contrast is.</t>
  </si>
  <si>
    <t>Ik heb heel het element herschreven, het was eerst een iframe met een video. Dit is nu een video als achtergrondafbeelding. Daardoor is de taakbalk helemaal niet meer aanwezig.</t>
  </si>
  <si>
    <t>In het mobiele menu heeft het actieve item te weinig contrast (2.1:1). Zie screenshot ‘mobiel menu contrast’.</t>
  </si>
  <si>
    <t>Aangepast</t>
  </si>
  <si>
    <t>1.4.4 Herschalen van tekst</t>
  </si>
  <si>
    <t>Wanneer je inzoomt tot 120% (bij 1280px breed) dan gaat het zoeken icoon door het Contact menu-item heen.</t>
  </si>
  <si>
    <t>Deze 2 links zijn lastiger te bedienen voor mensen die inzoomen.</t>
  </si>
  <si>
    <t>Pas de layout aan zodat de items niet over elkaar heen vallen.</t>
  </si>
  <si>
    <t>Zoekresultaten ‘cursus’</t>
  </si>
  <si>
    <t>Wanneer je inzoomt valt er een blauw blok over de titel van de pagina heen. Zie screenshot ‘blok over titel’.</t>
  </si>
  <si>
    <t>Voor slechtzienden die inzoomen verdwijnt (een deel van) de titel.</t>
  </si>
  <si>
    <t>Pas de layout aan voor de verschillende schermgroottes.</t>
  </si>
  <si>
    <t>Zoekresultaten header ook aangepast, hier stond eerst 2 keer de titel van het eerste resultaat, deze veranderd naar Zoekresultaten en je hebt gezocht op: keyword</t>
  </si>
  <si>
    <t>1.4.10 Reflow</t>
  </si>
  <si>
    <t>Wanneer je inzoomt tot 400% (bij 1280px breed) is een deel van de tekst in de header onleesbaar.</t>
  </si>
  <si>
    <t>Slechtzienden die ver inzoomen missen een deel van de tekst.</t>
  </si>
  <si>
    <t>Pas de layout aan zodat er bij herschalen geen tekst wegvalt.</t>
  </si>
  <si>
    <t>Nieuwsbericht</t>
  </si>
  <si>
    <t>Wanneer je inzoomt tot 400% (bij 1280px breed) vallen lange woorden deels buiten beeld doordat ze niet worden afgebroken. Zie screenshot ‘tekst niet afgebroken’.</t>
  </si>
  <si>
    <t>Pas de CSS aan zodat woorden worden afgebroken als ze buiten de box vallen.</t>
  </si>
  <si>
    <t>In de header vallen op mobiel teksten weg achter een blauw vlak. Zie screenshot ‘zoeken mobiel’.</t>
  </si>
  <si>
    <t>Voor bezoekers op mobiel is deze content onleesbaar.</t>
  </si>
  <si>
    <t>Pas de layout aan voor mobiele (eenkoloms) weergave.</t>
  </si>
  <si>
    <t>De video’s schalen niet mee op mobiel waardoor de video’s maar voor een deel te zien zijn. (Draaien helpt ook niet want dan is de onderkant onzichtbaar).</t>
  </si>
  <si>
    <t>Bezoekers op mobiel en bezoekers die ver inzoomen kunnen de video niet goed bekijken.</t>
  </si>
  <si>
    <t>Maak de video responsive zodat hij altijd geheel in beeld blijft. (Bezoekers kunnen dan zelf delen inzoomen wanneer ze dat nodig hebben. Inzoomen mag dus niet uitgeschakeld worden.)</t>
  </si>
  <si>
    <t>Opgelost, doordat ik het video-element opnieuw heb geïmplementeerd</t>
  </si>
  <si>
    <t>1.4.13 Content on Hover or Focus</t>
  </si>
  <si>
    <t>De content die uitklapt van de Google ReCaptcha link kan niet gesloten worden zonder de muis te verplaatsen. 
Opmerking: ook als deze link ingeklapt is, valt het nog over een deel van de content heen. Het gaat hier om een Captcha die waarschijnlijk alleen van toepassing is op pagina’s met formulieren. Nu staat deze link echter op elke pagina. Doordat de header ook veel ruimte inneemt (bij inzoomen), valt bij een minder hoog scherm de tekst bijna altijd achter de header of achter de Captcha afbeelding. Overweeg om de link alleen te plaatsen op pagina’s waar dit meerwaarde heeft.</t>
  </si>
  <si>
    <t>Voor mensen die ver inzoomen en een motorische beperking hebben, kan dit lastig zijn, omdat deze content een groot deel van de content op de pagina bedekt.</t>
  </si>
  <si>
    <t>Zorg dat deze content ook gesloten kan worden met de escape toets.</t>
  </si>
  <si>
    <t>Heel de recaptcha banner wordt nu niet meer getoond.</t>
  </si>
  <si>
    <t>De submenu’s die bij hover verschijnen kunnen niet gesloten worden zonder de muis te verplaatsen.</t>
  </si>
  <si>
    <t>Bezoekers met een motorische beperking die de menu’s onbedoeld geactiveerd hebben kunnen deze mogelijk lastig weer sluiten.</t>
  </si>
  <si>
    <t>Zorg dat de submenu’s ook te sluiten zijn met de escape toets.</t>
  </si>
  <si>
    <t>2.1.1 Toetsenbord</t>
  </si>
  <si>
    <t>De contactinfo (via het icoontje met de mobiele telefoon en de envelop) kan niet geopend worden met het toetsenbord.</t>
  </si>
  <si>
    <t>Toetsenbordgebruikers kunnen deze functionaliteit niet gebruiken.</t>
  </si>
  <si>
    <t>Maak de informatie bereikbaar via een button element en geef deze ook een goede zichtbare focus.</t>
  </si>
  <si>
    <t>Het mobiele menu (op de desktop wanneer je bent ingezoomd) kan niet geopend worden met het toetsenbord.</t>
  </si>
  <si>
    <t>Is een button en kan gewoon geopend worden met spatiebalk</t>
  </si>
  <si>
    <t>De zoekfunctie kan niet worden geopend met het toetsenbord.</t>
  </si>
  <si>
    <t>Maak van de div een button of maak de div toetsenbordtoegankelijk.</t>
  </si>
  <si>
    <t>nw</t>
  </si>
  <si>
    <t>Heb ik nu een button van gemaaklt</t>
  </si>
  <si>
    <t>2.2.2 Pauzeren, stoppen, verbergen</t>
  </si>
  <si>
    <t>De carrousel toont afwisselend verschillende afbeeldingen met verschillende teksten. Deze beweging is niet te stoppen of te pauzeren.</t>
  </si>
  <si>
    <t>Dit is hinderlijk voor mensen die bijvoorbeeld concentratieproblemen hebben of ADHD. De beweging leidt erg af van de tekst.</t>
  </si>
  <si>
    <t>Zorg ervoor dat er een mechanisme komt om de carrousel stop te zetten, bijvoorbeeld een pauzeknop.</t>
  </si>
  <si>
    <t>NVT</t>
  </si>
  <si>
    <t>In de Edge browser (Windows) speelt er een video bovenaan de homepage automatisch af. Er is geen knop om deze te stoppen. (En met het toetsenbord is de player niet of slecht te bedienen.)</t>
  </si>
  <si>
    <t>Zorg ervoor dat er een duidelijke knop komt om de video stop te zetten/ te pauzeren.</t>
  </si>
  <si>
    <t>2.4.1 Blokken omzeilen</t>
  </si>
  <si>
    <t>Er is geen mechanisme om de items in de header (het hoofdmenu en zoeken) over te slaan.</t>
  </si>
  <si>
    <t>Toetsenbordgebruikers moeten hierdoor op elke pagina door alle header items heen om bij de hoofdcontent te komen.</t>
  </si>
  <si>
    <t>Voeg een zogenaamde ‘skiplink’ toe waarmee de header overgeslagen kan worden.
Ook is het aan te raden om de hoofdcontent de ‘role=main’ te geven. Bezoekers die landmarks gebruiken kunnen dan meteen naar de hoofdcontent gaan.</t>
  </si>
  <si>
    <t>Beide toegevoegd</t>
  </si>
  <si>
    <t>2.4.3 Focus volgorde</t>
  </si>
  <si>
    <t>Wanneer het mobiele menu (visueel) gesloten is, krijgen de menu-items nog wel focus.</t>
  </si>
  <si>
    <t>Voor ziende toetsenbordgebruikers kan dit verwarrend zijn, omdat ze niet zien waar deze links voor zijn.</t>
  </si>
  <si>
    <t>Maak items die visueel verborgen zijn ook verborgen voor toetsenbord en hulpsoftware via bijvoorbeeld display=”none” of aria-hidden=”true”.</t>
  </si>
  <si>
    <t>Opgelost met visibility hidden</t>
  </si>
  <si>
    <t>2.4.4 Linkdoel</t>
  </si>
  <si>
    <t>De links in de carrousel (waarmee de lightbox wordt geopend) hebben geen tekst.</t>
  </si>
  <si>
    <t>Gebruikers van hulpsoftware vragen vaak lijsten op van links op de pagina. Wanneer deze teksten geen duidelijke informatie geven kunnen ze niks met deze links.</t>
  </si>
  <si>
    <t>Voeg teksten toe die duidelijk maken waar de link naar toe gaat/ wat er geopend wordt.</t>
  </si>
  <si>
    <t>7, 15, 18</t>
  </si>
  <si>
    <t>Nieuwsbericht Open dag, Sluisw.; intentieverkl buurtsupp</t>
  </si>
  <si>
    <t>De social media iconen om het bericht te delen hebben geen link tekst. Er staat wel een title attribuut in de links, maar deze worden niet goed ondersteund door hulpsoftware.</t>
  </si>
  <si>
    <t>Voor gebruikers die de afbeeldingen niet kunnen zien, is het niet duidelijk op welke social media dit gedeeld kan worden.</t>
  </si>
  <si>
    <t>Voeg een linktekst toe (en verberg deze eventueel visueel met CSS).</t>
  </si>
  <si>
    <t>Deze werden ingeladen d.m.v. een plug-in, ik heb deze verwijderd en zelf code geschreven hiervoor</t>
  </si>
  <si>
    <t>Bij de artikelen staan links met de tekst ‘Lees bericht’. Deze tekst geeft niet duidelijk het linkdoel aan.</t>
  </si>
  <si>
    <t>Voeg meer informatie over de link toe aan de linktekst (en verberg deze eventueel met CSS). Een title attribuut is hier niet voldoende, omdat deze slecht wordt ondersteund door hulpsoftware.</t>
  </si>
  <si>
    <t>Screenreader tekst met titel toegevoegd aan anchor</t>
  </si>
  <si>
    <t>2.4.7 Focus zichtbaar</t>
  </si>
  <si>
    <t>De focus op de hoofdmenu-items is niet zichtbaar. 
Opmerking: de submenu items zijn in het geheel niet bereikbaar met het toetsenbord. Dit is geen afkeuring omdat de links op de volgende pagina onderaan staan als alternatief, maar het zou gebruiksvriendelijker zijn als toetsenbordgebruikers hier ook meteen vanuit het hoofdmenu heen kunnen gaan.</t>
  </si>
  <si>
    <t>Ziende toetsenbordgebruikers weten niet wanneer ze op de hoofdmenu-items kunnen klikken.</t>
  </si>
  <si>
    <t>Geef de menu-items een zichtbare focus, bijvoorbeeld met een border of outline.</t>
  </si>
  <si>
    <t>Outline toegevoegd</t>
  </si>
  <si>
    <t>De focus op de ‘Lees verder knop’ is niet zichtbaar.
De focus op de video links in de carousel (zowel de thumbnails als de stipjes) is niet zichtbaar.
De links onder ‘Aanbod uitgelicht’ en ‘Nieuws’ hebben geen zichtbare focus.</t>
  </si>
  <si>
    <t>Ziende toetsenbordgebruikers weten niet wanneer ze op deze knop en links kunnen klikken.</t>
  </si>
  <si>
    <t>Geef de knop en de links een zichtbare focus, zoals een border of outline.</t>
  </si>
  <si>
    <t>Carousel bestaat niet meer. focus toegevoegd aan alle sub-items</t>
  </si>
  <si>
    <t>De focus op de deellinks en de ‘terug naar nieuwsoverzicht’ knop is niet zichtbaar.</t>
  </si>
  <si>
    <t>Ziende toetsenbordgebruikers weten niet wanneer ze op deze links en knop kunnen klikken.</t>
  </si>
  <si>
    <t>Geef de links en de knop een zichtbare focus, zoals een border of outline.</t>
  </si>
  <si>
    <t>3.1.1 Taal van de pagina</t>
  </si>
  <si>
    <t>De iframe met de video heeft als taal Engels gespecificeerd, maar de inhoud is in het Nederlands.</t>
  </si>
  <si>
    <t>Screenreaders lezen de pagina mogelijk niet in de juiste taal voor.</t>
  </si>
  <si>
    <t>Stel de taal juist in.</t>
  </si>
  <si>
    <t>3.3.2 Labels of instructies</t>
  </si>
  <si>
    <t>Er wordt niet aangegeven welke velden verplicht zijn (voor het invullen van het formulier).</t>
  </si>
  <si>
    <t>Dit kan onnodige foutmeldingen geven. Voor bezoekers die meer tijd nodig hebben voor het invullen van formulieren kan dit nog een extra belasting zijn.</t>
  </si>
  <si>
    <t>Geef van tevoren aan welke velden verplicht zijn.</t>
  </si>
  <si>
    <t>Optioneel toegevoegd aan telefoonnummer</t>
  </si>
  <si>
    <t>4.1.1 Parsen</t>
  </si>
  <si>
    <t>Er zijn overbodige paragraaf tags gevonden (&lt;p&gt; en &lt;/p&gt;).
Ook is er een ongeldige &lt;ul&gt; tag gevonden : &lt;ul/ class="dl-submenu" /&gt;.</t>
  </si>
  <si>
    <t>Hierdoor kan software de pagina mogelijk lastiger interpreteren.</t>
  </si>
  <si>
    <t>Haal de overbodige eind tags weg en corrigeer de &lt;ul&gt; tag.
Validatie via https://validator.w3.org/nu/</t>
  </si>
  <si>
    <t>p tags zijn weggehaald, ul's kan ik niets aan doen. Deze worden gemaakt door een JS framework die het menu opbouwt. Daarnaast lijkt me niet dat dit een issue is voor usability</t>
  </si>
  <si>
    <t>7,15,18</t>
  </si>
  <si>
    <t>Nieuwsbericht, Contact, intentieverkl</t>
  </si>
  <si>
    <t>Er zijn duplicate id’s gevonden en overbodige &lt;/input&gt; eindtags bij de social media iconen.</t>
  </si>
  <si>
    <t>Haal de overbodige elementen weg.</t>
  </si>
  <si>
    <t>4.1.2 Naam, rol, waarde</t>
  </si>
  <si>
    <t>Rechtsonder aan de pagina staat een logo binnen een iframe van ReCaptcha. Dit onderdeel is verborgen voor hulpsoftware met role=presentation en aria-hidden=true, maar ontvangt nog wel toetsenbordfocus. Hiermee kom je terecht op pagina’s van Google.</t>
  </si>
  <si>
    <t>Als het de bedoeling is dat deze links niet bereikbaar zijn, zijn deze nu nog wel bereikbaar voor toetsenbordgebruikers.</t>
  </si>
  <si>
    <t>Zorg dat verborgen onderdelen geen focus kunnen ontvangen.</t>
  </si>
  <si>
    <t>Staat nu op display none</t>
  </si>
  <si>
    <t>De iframe met de video mist een title attribuut.</t>
  </si>
  <si>
    <t>Gebruikers van hulpsoftware weten niet wat er in dit iframe staat en of ze deze daarom willen openen of overslaan.</t>
  </si>
  <si>
    <t>Voeg een beschrijvende title toe.</t>
  </si>
  <si>
    <t>De popups in de carrousel worden niet zodanig aangegeven in de code voor hulpsoftware.</t>
  </si>
  <si>
    <t>Gebruikers van hulpsoftware weten niet dat er een popup window is geopend.</t>
  </si>
  <si>
    <t>Voeg de rol van de popup window toe via role=“dialog”. Zie voor meer informatie https://www.w3.org/TR/wai-ariapractices/#dialog_modal.</t>
  </si>
  <si>
    <r>
      <t xml:space="preserve">De button om te zoeken in de header (het loep icoon) heeft geen tekst. </t>
    </r>
    <r>
      <rPr>
        <i/>
        <sz val="11"/>
        <color rgb="FF000000"/>
        <rFont val="Calibri"/>
        <family val="2"/>
        <scheme val="minor"/>
      </rPr>
      <t>Het gaat zowel om het icoon om het zoekveld te openen (dit is nu een div) als de input binnen het formulier.</t>
    </r>
  </si>
  <si>
    <t>Screenreadergebruikers weten niet waar deze button voor is.</t>
  </si>
  <si>
    <r>
      <t xml:space="preserve">Maak van de div een button met een duidelijke tekst.
</t>
    </r>
    <r>
      <rPr>
        <sz val="11"/>
        <color rgb="FF000000"/>
        <rFont val="Calibri"/>
        <family val="2"/>
        <scheme val="minor"/>
      </rPr>
      <t>Voeg een tekst toe aan het value attribuut van de input binnen het formulier.</t>
    </r>
  </si>
  <si>
    <t>Button gemaakt van zoekicoon, screen-reader tekst toegevoegd voor beide. voor de input een label gemaakt.</t>
  </si>
  <si>
    <t>Er staat een icoontje van een mobiele telefoon en een envelop, waarmee je (met de muis) contactinformatie kan openen. Dit staat in een div element dat niet zichtbaar is voor hulpsoftware.
Ook is het niet duidelijk wanneer deze informatie geopend of gesloten is.
Opmerking: Op pagina 6 werkt de knop ook niet met de muis. (Chrome). Op pagina 7 loopt de tekst net buiten het blauwe vak. (Zie screenshot ‘Tekst buiten vlak’.)</t>
  </si>
  <si>
    <t>Voor hulpsoftware is deze informatie en functionaliteit geheel afwezig.</t>
  </si>
  <si>
    <t>Voeg een button element toe met een beschrijvende tekst, bijvoorbeeld ‘contactgegevens’. Geef via het aria-expanded attribuut op deze button aan wanneer de informatie geopend of gesloten is.</t>
  </si>
  <si>
    <t>De knop om het mobiele menu te openen en sluiten heeft geen tekst. Ook wordt er niet aangeven wanneer het menu geopend of gesloten is.</t>
  </si>
  <si>
    <t>Screenreadergebruikers weten niet waar deze button voor is en wanneer het menu geopend of gesloten is.</t>
  </si>
  <si>
    <t>Voeg een tekst toe aan de knop en geef via het aria-expanded attribuut op deze button aan wanneer de informatie geopend of gesloten is.</t>
  </si>
  <si>
    <t>Screenreader tekst toegevoegd aan button, aria-expanded wordt nu getoggled</t>
  </si>
  <si>
    <t>1.2.4 Ondertitels voor doven en slechthorenden (live)</t>
  </si>
  <si>
    <t>Niet van toepassing</t>
  </si>
  <si>
    <t>n.v.t.</t>
  </si>
  <si>
    <t>1.4.1 Gebruik van kleur</t>
  </si>
  <si>
    <t>Geen problemen gevonden</t>
  </si>
  <si>
    <t>1.4.2 Geluidsbediening</t>
  </si>
  <si>
    <t>1.4.11 Non-Text Contrast</t>
  </si>
  <si>
    <t>1.4.12 Text Spacing</t>
  </si>
  <si>
    <t>2.1.2 Geen toetsenbordval</t>
  </si>
  <si>
    <t>2.1.4 Character Key Shortcuts</t>
  </si>
  <si>
    <t>2.2.1 Timing aanpasbaar</t>
  </si>
  <si>
    <t>2.3.1 Drie flitsen of beneden drempelwaarde</t>
  </si>
  <si>
    <t>2.4.5 Meerdere manieren</t>
  </si>
  <si>
    <t>2.4.6 Koppen en labels</t>
  </si>
  <si>
    <t>2.5.1 Pointer Gestures</t>
  </si>
  <si>
    <t>2.5.2 Pointer Cancellation</t>
  </si>
  <si>
    <t>2.5.3 Label in Name</t>
  </si>
  <si>
    <t>2.5.4 Motion Actuation</t>
  </si>
  <si>
    <t>3.1.2 Taal van onderdelen</t>
  </si>
  <si>
    <t>3.2.1 Bij focus</t>
  </si>
  <si>
    <t>3.2.2 Bij input</t>
  </si>
  <si>
    <t>3.2.3 Consistente navigatie</t>
  </si>
  <si>
    <t>3.2.4 Consistente identificatie</t>
  </si>
  <si>
    <t>3.3.1 Fout Identificatie</t>
  </si>
  <si>
    <t>3.3.3 Foutsuggesties</t>
  </si>
  <si>
    <t>3.3.4 Foutpreventie (wettelijk, financieel, gegevens)</t>
  </si>
  <si>
    <t>4.1.3 Status Messages</t>
  </si>
  <si>
    <t>Nieuwsbericht Open dag (met video)</t>
  </si>
  <si>
    <t>De video van de opening is een sfeerimpressie waarin gebeurtenissen, mensen en teksten (logo’s) in beeld komen. Er is geen gesproken tekst, alleen muziek. Er is geen tekstalternatief.</t>
  </si>
  <si>
    <t>Voor mensen die deze video niet of slecht kunnen zien, is het niet duidelijk waar deze video over gaat.</t>
  </si>
  <si>
    <t>Voeg een tekst toe bij de video met een beschrijving van wat er te zien is. Dit hoeft in dit geval niet via een audiodescriptiespoor, omdat het niet tijdsgevoelig is.</t>
  </si>
  <si>
    <t>Emco</t>
  </si>
  <si>
    <t>PDF vacaturetekst</t>
  </si>
  <si>
    <t>De afbeeldingen in de PDF hebben geen alt tekst (het logo en de duizendpoot).</t>
  </si>
  <si>
    <t>Voeg beschrijvende alt teksten toe of maak de afbeelding decoratief (de duizendpoot).</t>
  </si>
  <si>
    <t>Vacature duizendpoot is niet meer in beeld op pagina.</t>
  </si>
  <si>
    <t>PDF Jaarverslag 2018</t>
  </si>
  <si>
    <t>Meerdere tabellen in de pdf zijn afbeeldingen zonder tekstalternatief.</t>
  </si>
  <si>
    <t>Voor bezoekers die de afbeeldingen niet of slecht kunnen zien is deze informatie niet beschikbaar.</t>
  </si>
  <si>
    <t>Plaats de informatie in de tabellen niet als afbeelding maar als datatabellen in de code.</t>
  </si>
  <si>
    <t>Wordt aangepast met jaarverslag 2019</t>
  </si>
  <si>
    <t>Het organigram heeft als alt tekst: ‘http://wordpress/wp-content/uploads/2015/09/OrganogramHOOFDSTRUCTUUR2018.jpg’.</t>
  </si>
  <si>
    <t>Voor bezoekers die de afbeelding niet of slecht kunnen zien is de bedoelde informatie niet beschikbaar.</t>
  </si>
  <si>
    <t>Geef een goede alternatieve tekst voor de informatie in de afbeelding. Bij langere teksten kan dit niet in het alt-attribuut maar in een aparte paragraaf.</t>
  </si>
  <si>
    <t>Is aangepast.</t>
  </si>
  <si>
    <t>De h1’s bestaan uit een afbeelding (zonder alt tekst en dus zonder tekst) en ‘Duizendpoot’. De functietitel (‘Afdelingschef Magazijn’) hoort daar echter niet bij, dat is een paragraaf. Dit ziet er wel uit als een titel en zou bij de h1 in moeten zitten.
De subkopjes zoals ‘Wie zoeken we?’ zijn in de code niet als kop aangegeven maar als paragraaf. Dit zouden logischerwijs h2’s moeten zijn.</t>
  </si>
  <si>
    <t>Screenreadergebruikers die gebruik maken van koppen krijgen hier geen goed overzicht van het document.</t>
  </si>
  <si>
    <t>Pas de h1’s aan en voeg h2’s toe om de subkopjes.</t>
  </si>
  <si>
    <t>Koppen in het document zijn niet goed opgemaakt. Zo zijn er op pagina 22 diverse paragrafen opgemaakt als h1, terwijl veel teksten die er visueel als kop uitzien, zijn opgemaakt als paragraaf.</t>
  </si>
  <si>
    <t>Zorg voor een goede koppenstructuur in het gehele document. Hiermee kunnen dan ook bladwijzers worden gegenereerd (zie 2.4.1).</t>
  </si>
  <si>
    <t>Is aangepast met jaarverslag 2019</t>
  </si>
  <si>
    <t>1.3.2 Betekenisvolle volgorde</t>
  </si>
  <si>
    <t>Wanneer je met het toetsenbord door het document heen gaat, spring je voortdurend tussen pagina’s heen en weer, bijvoorbeeld in de inhoudsopgave. De visuele volgorde en de volgorde van de elementen in de code komt niet met elkaar overeen.</t>
  </si>
  <si>
    <t>Voor mensen die met het toetsenbord navigeren is het erg moeilijk om dit document te lezen.</t>
  </si>
  <si>
    <t>Zorg dat de visuele volgorde en de bronvolorde zoveel mogelijk hetzelfde zijn, in ieder geval zo dat onderdelen die je achter elkaar hoort te lezen ook achter elkaar in de code staan.</t>
  </si>
  <si>
    <t>1.3.3 Zintuiglijke eigenschappen</t>
  </si>
  <si>
    <t>1.3.4 Orientation</t>
  </si>
  <si>
    <t>1.4.5 Afbeeldingen van tekst</t>
  </si>
  <si>
    <t>Pagina Vacatures</t>
  </si>
  <si>
    <t>Opmerking: de preview teksten van de vacatures staan in een afbeelding, waardoor ze niet meeschalen wanneer je inzoomt om de tekst te vergroten.</t>
  </si>
  <si>
    <t>De preview is voor slechtzienden niet of slecht bruikbaar.</t>
  </si>
  <si>
    <t>Zet de preview tekst in de HTML als ‘normale’ body tekst.</t>
  </si>
  <si>
    <t>Aanwezige publicaties zijn aangepast en de nieuwe vacatures worden voor publicatie aangepast.</t>
  </si>
  <si>
    <t>Pagina Groenvoorziening</t>
  </si>
  <si>
    <t>Er staat een afbeelding van een flyer met tekst. Alleen de titel staat beschreven in een alternatieve tekst.</t>
  </si>
  <si>
    <t>Niet alle tekst is beschikbaar voor blinden en slechtzienden.</t>
  </si>
  <si>
    <t>Geef de tekst in de flyer ook als tekst in HTML weer.</t>
  </si>
  <si>
    <t>Flyer is verwijderd van website.</t>
  </si>
  <si>
    <t>Het document heeft geen bladwijzers.</t>
  </si>
  <si>
    <t>Voor langere documenten als deze is het erg lastig als je niet direct naar bepaalde content kunt springen, dit geldt nog sterker voor mensen die niet kunnen zien en de tekst laten voorlezen.</t>
  </si>
  <si>
    <t>Voeg bladwijzers toe.</t>
  </si>
  <si>
    <t>2.4.2 Paginatitel</t>
  </si>
  <si>
    <r>
      <t xml:space="preserve">Het document heeft geen beschrijvende titel (‘Mededeling nr’) Bij openen wordt de bestandsnaam getoond.
</t>
    </r>
    <r>
      <rPr>
        <i/>
        <sz val="11"/>
        <color rgb="FF000000"/>
        <rFont val="Calibri"/>
        <family val="2"/>
        <scheme val="minor"/>
      </rPr>
      <t>Zie screenshot ‘pdf titel vacature’ op pagina 27.</t>
    </r>
  </si>
  <si>
    <t>Voor gebruikers van hulpsoftware is het voor de navigatie tussen documenten belangrijk dat de titel duidelijk maakt waar ze zijn. Dit is nu niet duidelijk.</t>
  </si>
  <si>
    <t>Pas de titel aan en geef in de documenteigenschappen bij ‘Weergave bij openen’ de documenttitel weer (in Adobe Acrobat).</t>
  </si>
  <si>
    <t>Het document heeft geen beschrijvende titel (‘2’).
Bij openen wordt de bestandsnaam getoond.</t>
  </si>
  <si>
    <t>aandacht</t>
  </si>
  <si>
    <t>ok</t>
  </si>
  <si>
    <t>In het overzicht van recente nieuwsberichten staan de datums nog steeds als H2.
De kopjes in de footer vallen nog steeds onder H2 20 mei 2019.</t>
  </si>
  <si>
    <t>Hoe te constateren?</t>
  </si>
  <si>
    <t>Bij breedte 1920+zoom hetzelfde probleem.</t>
  </si>
  <si>
    <t>bij 1920 + zoom 400 zit muis-icoon door tekst</t>
  </si>
  <si>
    <t>Zoek-optie via mobiel mis ik.</t>
  </si>
  <si>
    <t>Screenshot tekst buiten vlak opgelost door de tekst in de balk pagina 2 in te korten.
Contact-icoon pagina 6 werkt nog niet.
Overig:
Hoe te constateren?</t>
  </si>
  <si>
    <t>Beschrijving van video op pagina toegevoegd.</t>
  </si>
  <si>
    <t>toetsenbord</t>
  </si>
  <si>
    <t>Eindtotaal</t>
  </si>
  <si>
    <t>Aantal van aandacht</t>
  </si>
  <si>
    <t>slider was al eerder verwijderd;
hoe overige te constateren?</t>
  </si>
  <si>
    <t>M.i. gaat dit over de video in de kop. Dus nog actie.</t>
  </si>
  <si>
    <t>NB: vermeld verplichte velden, niet de optionele. Dus actie.</t>
  </si>
  <si>
    <t>M.i. wel van toepassing: het gaat om de automatisch bewegende video in de kop van de pagina, dus wel actie.</t>
  </si>
  <si>
    <t>klaar</t>
  </si>
  <si>
    <t>thijs</t>
  </si>
  <si>
    <t>register</t>
  </si>
  <si>
    <t>Wordt verbeterd met jaarverslag 2020</t>
  </si>
  <si>
    <t>Wordt verbeterd met jaarverslag 2020.</t>
  </si>
  <si>
    <t>succescriterium</t>
  </si>
  <si>
    <t>volgnummer</t>
  </si>
  <si>
    <t>website</t>
  </si>
  <si>
    <t>status</t>
  </si>
  <si>
    <t>actie1</t>
  </si>
  <si>
    <t>actie2</t>
  </si>
  <si>
    <t>opgelost</t>
  </si>
  <si>
    <t>nvt</t>
  </si>
  <si>
    <t>geen probleem</t>
  </si>
  <si>
    <t>bodytekst</t>
  </si>
  <si>
    <t>actie</t>
  </si>
  <si>
    <t>in bewerking</t>
  </si>
  <si>
    <t>www.emco-groep.nl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</si>
</sst>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rgb="FF000000"/>
      <name val="Calibri"/>
      <family val="2"/>
      <scheme val="minor"/>
    </font>
    <font>
      <b/>
      <i/>
      <sz val="11"/>
      <color rgb="FF000000"/>
      <name val="Calibri"/>
      <family val="2"/>
      <scheme val="minor"/>
    </font>
    <font>
      <sz val="11"/>
      <color rgb="FF000000"/>
      <name val="Calibri"/>
      <family val="2"/>
      <scheme val="minor"/>
    </font>
    <font>
      <i/>
      <sz val="11"/>
      <color rgb="FF000000"/>
      <name val="Calibri"/>
      <family val="2"/>
      <scheme val="minor"/>
    </font>
    <font>
      <sz val="11"/>
      <color rgb="FF000000"/>
      <name val="Arial"/>
      <family val="2"/>
    </font>
    <font>
      <i/>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9"/>
      <color indexed="81"/>
      <name val="Tahoma"/>
      <family val="2"/>
    </font>
  </fonts>
  <fills count="5">
    <fill>
      <patternFill patternType="none"/>
    </fill>
    <fill>
      <patternFill patternType="gray125"/>
    </fill>
    <fill>
      <patternFill patternType="solid">
        <fgColor rgb="FFFFFFFF"/>
        <bgColor indexed="64"/>
      </patternFill>
    </fill>
    <fill>
      <patternFill patternType="solid">
        <fgColor rgb="FFDEEAF6"/>
        <bgColor indexed="64"/>
      </patternFill>
    </fill>
    <fill>
      <patternFill patternType="solid">
        <fgColor rgb="FFFFFF00"/>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vertical="top" wrapText="1"/>
    </xf>
    <xf numFmtId="0" fontId="0" fillId="3" borderId="1" xfId="0" applyFill="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right" vertical="top" wrapText="1"/>
    </xf>
    <xf numFmtId="14" fontId="0" fillId="3" borderId="1" xfId="0" applyNumberFormat="1" applyFill="1" applyBorder="1" applyAlignment="1">
      <alignment horizontal="right" vertical="top" wrapText="1"/>
    </xf>
    <xf numFmtId="0" fontId="8" fillId="3" borderId="1" xfId="1" applyFill="1" applyBorder="1" applyAlignment="1">
      <alignment vertical="top" wrapText="1"/>
    </xf>
    <xf numFmtId="0" fontId="5" fillId="3" borderId="1" xfId="0" applyFont="1" applyFill="1" applyBorder="1" applyAlignment="1">
      <alignment horizontal="right" vertical="top" wrapText="1"/>
    </xf>
    <xf numFmtId="0" fontId="5" fillId="3" borderId="1" xfId="0" applyFont="1" applyFill="1" applyBorder="1" applyAlignment="1">
      <alignment vertical="top" wrapText="1"/>
    </xf>
    <xf numFmtId="0" fontId="6" fillId="3" borderId="1" xfId="0" applyFont="1" applyFill="1" applyBorder="1" applyAlignment="1">
      <alignment horizontal="right" vertical="top" wrapText="1"/>
    </xf>
    <xf numFmtId="0" fontId="7" fillId="3" borderId="1" xfId="0" applyFont="1" applyFill="1" applyBorder="1" applyAlignment="1">
      <alignment vertical="top" wrapText="1"/>
    </xf>
    <xf numFmtId="0" fontId="2" fillId="3" borderId="1" xfId="0" applyFont="1" applyFill="1" applyBorder="1" applyAlignment="1">
      <alignment vertical="top" wrapText="1"/>
    </xf>
    <xf numFmtId="14" fontId="0" fillId="3" borderId="1" xfId="0" applyNumberFormat="1" applyFill="1" applyBorder="1" applyAlignment="1">
      <alignment vertical="top" wrapText="1"/>
    </xf>
    <xf numFmtId="14" fontId="0" fillId="3" borderId="1" xfId="0" applyNumberFormat="1" applyFill="1" applyBorder="1" applyAlignment="1">
      <alignment horizontal="left"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0" xfId="0" applyFill="1" applyAlignment="1">
      <alignment horizontal="left"/>
    </xf>
    <xf numFmtId="0" fontId="1" fillId="2" borderId="2" xfId="0" applyFont="1" applyFill="1" applyBorder="1" applyAlignment="1">
      <alignment vertical="top" wrapText="1"/>
    </xf>
    <xf numFmtId="0" fontId="0" fillId="0" borderId="0" xfId="0" pivotButton="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4" borderId="0" xfId="0" applyFill="1" applyAlignment="1">
      <alignment vertical="top" wrapText="1"/>
    </xf>
    <xf numFmtId="0" fontId="0" fillId="0" borderId="0" xfId="0" applyFill="1" applyAlignment="1">
      <alignment vertical="top" wrapText="1"/>
    </xf>
    <xf numFmtId="0" fontId="0" fillId="0" borderId="0" xfId="0" applyFill="1"/>
    <xf numFmtId="0" fontId="4" fillId="0" borderId="1" xfId="0" applyFont="1" applyFill="1" applyBorder="1" applyAlignment="1">
      <alignment vertical="top" wrapText="1"/>
    </xf>
    <xf numFmtId="0" fontId="8" fillId="0" borderId="0" xfId="1" applyAlignment="1">
      <alignment vertical="top" wrapText="1"/>
    </xf>
  </cellXfs>
  <cellStyles count="2">
    <cellStyle name="Hyperlink" xfId="1" builtinId="8"/>
    <cellStyle name="Standaard" xfId="0" builtinId="0"/>
  </cellStyles>
  <dxfs count="1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9</xdr:col>
      <xdr:colOff>441960</xdr:colOff>
      <xdr:row>16</xdr:row>
      <xdr:rowOff>167640</xdr:rowOff>
    </xdr:to>
    <mc:AlternateContent xmlns:mc="http://schemas.openxmlformats.org/markup-compatibility/2006" xmlns:a14="http://schemas.microsoft.com/office/drawing/2010/main">
      <mc:Choice Requires="a14">
        <xdr:graphicFrame macro="">
          <xdr:nvGraphicFramePr>
            <xdr:cNvPr id="2" name="Criterium"/>
            <xdr:cNvGraphicFramePr/>
          </xdr:nvGraphicFramePr>
          <xdr:xfrm>
            <a:off x="0" y="0"/>
            <a:ext cx="0" cy="0"/>
          </xdr:xfrm>
          <a:graphic>
            <a:graphicData uri="http://schemas.microsoft.com/office/drawing/2010/slicer">
              <sle:slicer xmlns:sle="http://schemas.microsoft.com/office/drawing/2010/slicer" name="Criterium"/>
            </a:graphicData>
          </a:graphic>
        </xdr:graphicFrame>
      </mc:Choice>
      <mc:Fallback xmlns="">
        <xdr:sp macro="" textlink="">
          <xdr:nvSpPr>
            <xdr:cNvPr id="0" name=""/>
            <xdr:cNvSpPr>
              <a:spLocks noTextEdit="1"/>
            </xdr:cNvSpPr>
          </xdr:nvSpPr>
          <xdr:spPr>
            <a:xfrm>
              <a:off x="7635240" y="0"/>
              <a:ext cx="4099560" cy="437388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isk de Vries" refreshedDate="44123.4029912037" createdVersion="6" refreshedVersion="6" minRefreshableVersion="3" recordCount="86">
  <cacheSource type="worksheet">
    <worksheetSource ref="A1:M87" sheet="data"/>
  </cacheSource>
  <cacheFields count="12">
    <cacheField name="Criterium" numFmtId="0">
      <sharedItems count="50">
        <s v="1.1.1 Niet-tekstuele content"/>
        <s v="1.2.1 Louter-geluid en louter-videobeeld (vooraf opgenomen)"/>
        <s v="1.2.2 Ondertiteling voor doven en slechthorenden (vooraf opgenomen)"/>
        <s v="1.2.3 Audiodescriptie of media-alternatief (vooraf opgenomen)"/>
        <s v="1.2.4 Ondertitels voor doven en slechthorenden (live)"/>
        <s v="1.2.5 Audiodescriptie (vooraf opgenomen)"/>
        <s v="1.3.1 Info en relaties"/>
        <s v="1.3.2 Betekenisvolle volgorde"/>
        <s v="1.3.3 Zintuiglijke eigenschappen"/>
        <s v="1.3.4 Orientation"/>
        <s v="1.3.5 Identify Input Purpose"/>
        <s v="1.4.1 Gebruik van kleur"/>
        <s v="1.4.10 Reflow"/>
        <s v="1.4.11 Non-Text Contrast"/>
        <s v="1.4.12 Text Spacing"/>
        <s v="1.4.13 Content on Hover or Focus"/>
        <s v="1.4.2 Geluidsbediening"/>
        <s v="1.4.3 Contrast"/>
        <s v="1.4.4 Herschalen van tekst"/>
        <s v="1.4.5 Afbeeldingen van tekst"/>
        <s v="2.1.1 Toetsenbord"/>
        <s v="2.1.2 Geen toetsenbordval"/>
        <s v="2.1.4 Character Key Shortcuts"/>
        <s v="2.2.1 Timing aanpasbaar"/>
        <s v="2.2.2 Pauzeren, stoppen, verbergen"/>
        <s v="2.3.1 Drie flitsen of beneden drempelwaarde"/>
        <s v="2.4.1 Blokken omzeilen"/>
        <s v="2.4.2 Paginatitel"/>
        <s v="2.4.3 Focus volgorde"/>
        <s v="2.4.4 Linkdoel"/>
        <s v="2.4.5 Meerdere manieren"/>
        <s v="2.4.6 Koppen en labels"/>
        <s v="2.4.7 Focus zichtbaar"/>
        <s v="2.5.1 Pointer Gestures"/>
        <s v="2.5.2 Pointer Cancellation"/>
        <s v="2.5.3 Label in Name"/>
        <s v="2.5.4 Motion Actuation"/>
        <s v="3.1.1 Taal van de pagina"/>
        <s v="3.1.2 Taal van onderdelen"/>
        <s v="3.2.1 Bij focus"/>
        <s v="3.2.2 Bij input"/>
        <s v="3.2.3 Consistente navigatie"/>
        <s v="3.2.4 Consistente identificatie"/>
        <s v="3.3.1 Fout Identificatie"/>
        <s v="3.3.2 Labels of instructies"/>
        <s v="3.3.3 Foutsuggesties"/>
        <s v="3.3.4 Foutpreventie (wettelijk, financieel, gegevens)"/>
        <s v="4.1.1 Parsen"/>
        <s v="4.1.2 Naam, rol, waarde"/>
        <s v="4.1.3 Status Messages"/>
      </sharedItems>
    </cacheField>
    <cacheField name="Pagina" numFmtId="0">
      <sharedItems containsBlank="1" containsMixedTypes="1" containsNumber="1" containsInteger="1" minValue="1" maxValue="16"/>
    </cacheField>
    <cacheField name="pag-omschrijving" numFmtId="0">
      <sharedItems containsBlank="1"/>
    </cacheField>
    <cacheField name="Beschrijving" numFmtId="0">
      <sharedItems longText="1"/>
    </cacheField>
    <cacheField name="Gevolg" numFmtId="0">
      <sharedItems containsBlank="1"/>
    </cacheField>
    <cacheField name="Oplossingsrichting" numFmtId="0">
      <sharedItems containsBlank="1"/>
    </cacheField>
    <cacheField name="nieuw in heronderzoek" numFmtId="0">
      <sharedItems containsBlank="1"/>
    </cacheField>
    <cacheField name="Uitvoerder" numFmtId="0">
      <sharedItems count="3">
        <s v="Webba"/>
        <s v="Emco"/>
        <s v="n.v.t."/>
      </sharedItems>
    </cacheField>
    <cacheField name="Opmerking" numFmtId="0">
      <sharedItems/>
    </cacheField>
    <cacheField name="datum afgehandeld" numFmtId="0">
      <sharedItems containsDate="1" containsMixedTypes="1" minDate="2020-06-01T00:00:00" maxDate="2020-10-08T00:00:00"/>
    </cacheField>
    <cacheField name="aandacht" numFmtId="0">
      <sharedItems count="16">
        <s v="ok"/>
        <s v="Hoe te constateren?"/>
        <s v="In het overzicht van recente nieuwsberichten staan de datums nog steeds als H2._x000a_De kopjes in de footer vallen nog steeds onder H2 20 mei 2019."/>
        <s v="bij 1920 + zoom 400 zit muis-icoon door tekst"/>
        <s v="Zoek-optie via mobiel mis ik."/>
        <s v="slider was al eerder verwijderd;_x000a_hoe overige te constateren?"/>
        <s v="Bij breedte 1920+zoom hetzelfde probleem."/>
        <s v="M.i. wel van toepassing: het gaat om de automatisch bewegende video in de kop van de pagina, dus wel actie."/>
        <s v="NB: vermeld verplichte velden, niet de optionele. Dus actie."/>
        <s v="M.i. gaat dit over de video in de kop. Dus nog actie."/>
        <s v="Screenshot tekst buiten vlak opgelost door de tekst in de balk pagina 2 in te korten._x000a_Contact-icoon pagina 6 werkt nog niet._x000a__x000a_Overig:_x000a_Hoe te constateren?"/>
        <s v="M.i. gaat dit over de video in de kop." u="1"/>
        <s v="m.i. wel van toepassing: het gaat om de automatisch bewegende video in de kop van de pagina" u="1"/>
        <s v="ok_x000a_slider was al eerder verwijderd." u="1"/>
        <s v="NB: vermeld verplichte velden, niet de optionele." u="1"/>
        <s v="Betreft m.i. video's in reeds verwijderde caroussel" u="1"/>
      </sharedItems>
    </cacheField>
    <cacheField name="toetsenbord" numFmtId="0">
      <sharedItems containsSemiMixedTypes="0" containsString="0" containsNumber="1" containsInteger="1" minValue="0" maxValue="18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6">
  <r>
    <x v="0"/>
    <n v="1"/>
    <s v="Homepage (met video’s)"/>
    <s v="De afbeeldingen in de carrousel hebben geen alt tekst."/>
    <s v="Screenreader gebruikers weten niet wat voor afbeeldingen dit zijn."/>
    <s v="Voeg beschrijvende alt teksten toe. Deze kunnen dan ook als linktekst dienen (zie 2.4.4)"/>
    <m/>
    <x v="0"/>
    <s v="Carousel bestaat niet meer, daarbij zijn er dus ook geen afbeeldingen meer."/>
    <d v="2020-09-17T00:00:00"/>
    <x v="0"/>
    <n v="0"/>
  </r>
  <r>
    <x v="0"/>
    <n v="14"/>
    <s v="Pagina Geschiedenis"/>
    <s v="De fallback afbeeldingen met het gebouw hebben geen alt attribuut."/>
    <s v="Screenreader gebruikers weten niet wat voor afbeeldingen dit zijn."/>
    <s v="Voeg een (lege) alt tekst toe. Bij een lege alt tekst worden de afbeeldingen genegeerd door screenreaders, wat goed is bij decoratieve afbeeldingen, want dit geeft minder ruis."/>
    <m/>
    <x v="0"/>
    <s v="Alt attribuut toegevoegd"/>
    <d v="2020-09-21T00:00:00"/>
    <x v="0"/>
    <n v="0"/>
  </r>
  <r>
    <x v="0"/>
    <n v="1"/>
    <s v="Homepage (met video’s)"/>
    <s v="Er staat een icoontje van een mobiele telefoon en een envelop, waarmee je (met de muis) contactinformatie kan openen. Er is geen tekstalternatief voor dit icoon."/>
    <s v="Voor hulpsoftware is deze informatie geheel afwezig."/>
    <s v="Voeg een button element toe met een beschrijvende tekst, bijvoorbeeld ‘contactgegevens’."/>
    <m/>
    <x v="0"/>
    <s v="Toegevoegd op alle pagina's"/>
    <d v="2020-09-17T00:00:00"/>
    <x v="1"/>
    <n v="0"/>
  </r>
  <r>
    <x v="0"/>
    <s v="1, 14"/>
    <s v="Homepage + Geschiedenis"/>
    <s v="Er staat een icoontje van een scrollwiel. Deze afbeelding heeft geen alternatieve tekst."/>
    <s v="Het icoon wordt via CSS op de pagina gezet. Op deze manier kan het zijn dat het icoon wegvalt, bijvoorbeeld voor mensen die een eigen CSS gebruiken, of wanneer de CSS niet geladen wordt. CSS is alleen geschikt voor het toevoegen van decoratieve content."/>
    <s v="Plaats het icoon in de HTML, bijvoorbeeld als img-element met een alternatieve tekst of een svg met een title-attribuut."/>
    <m/>
    <x v="0"/>
    <s v="Aangepast, is nu een &lt;img&gt; element met een alt attribuut"/>
    <d v="2020-09-21T00:00:00"/>
    <x v="0"/>
    <n v="0"/>
  </r>
  <r>
    <x v="0"/>
    <n v="4"/>
    <s v="PDF vacaturetekst"/>
    <s v="De afbeeldingen in de PDF hebben geen alt tekst (het logo en de duizendpoot)."/>
    <s v="Screenreader gebruikers weten niet wat voor afbeeldingen dit zijn."/>
    <s v="Voeg beschrijvende alt teksten toe of maak de afbeelding decoratief (de duizendpoot)."/>
    <m/>
    <x v="1"/>
    <s v="Vacature duizendpoot is niet meer in beeld op pagina."/>
    <d v="2020-06-01T00:00:00"/>
    <x v="0"/>
    <n v="0"/>
  </r>
  <r>
    <x v="0"/>
    <n v="16"/>
    <s v="PDF Jaarverslag 2018"/>
    <s v="Meerdere tabellen in de pdf zijn afbeeldingen zonder tekstalternatief."/>
    <s v="Voor bezoekers die de afbeeldingen niet of slecht kunnen zien is deze informatie niet beschikbaar."/>
    <s v="Plaats de informatie in de tabellen niet als afbeelding maar als datatabellen in de code."/>
    <m/>
    <x v="1"/>
    <s v="Wordt aangepast met jaarverslag 2019"/>
    <d v="2020-06-01T00:00:00"/>
    <x v="0"/>
    <n v="0"/>
  </r>
  <r>
    <x v="0"/>
    <n v="16"/>
    <s v="PDF Jaarverslag 2018"/>
    <s v="Het organigram heeft als alt tekst: ‘http://wordpress/wp-content/uploads/2015/09/OrganogramHOOFDSTRUCTUUR2018.jpg’."/>
    <s v="Voor bezoekers die de afbeelding niet of slecht kunnen zien is de bedoelde informatie niet beschikbaar."/>
    <s v="Geef een goede alternatieve tekst voor de informatie in de afbeelding. Bij langere teksten kan dit niet in het alt-attribuut maar in een aparte paragraaf."/>
    <m/>
    <x v="1"/>
    <s v="Is aangepast."/>
    <d v="2020-06-01T00:00:00"/>
    <x v="0"/>
    <n v="0"/>
  </r>
  <r>
    <x v="1"/>
    <n v="1"/>
    <s v="Homepage (met video’s)"/>
    <s v="Bovenaan de pagina staat een video waarvoor geen audio of tekstalternatief wordt geboden."/>
    <s v="Bezoekers die niet of slecht kunnen zien missen deze informatie."/>
    <s v="Voeg een audiodescriptiespoor toe (voiceover) of biedt een tekst aan bij de video die beschrijft wat er te zien is."/>
    <m/>
    <x v="0"/>
    <s v="Ik heb een tekstalternatief toegevoegd, mocht dit niet naar wens zijn dan kan ik die aanpassen naar iets wat jullie graag willen."/>
    <d v="2020-09-17T00:00:00"/>
    <x v="1"/>
    <n v="0"/>
  </r>
  <r>
    <x v="2"/>
    <n v="1"/>
    <s v="Homepage (met video’s)"/>
    <s v="De video’s in de carrousel missen een goede ondertiteling. De automatisch gegenereerde ondertiteling klopt niet overal."/>
    <s v="Doven en slechthorenden kunnen het audiogedeelte in deze video niet of slecht mee krijgen."/>
    <s v="Voeg een goede ondertiteling toe."/>
    <m/>
    <x v="0"/>
    <s v="Video's zijn niet meer actueel en daarom verwijderd"/>
    <d v="2020-06-30T00:00:00"/>
    <x v="0"/>
    <n v="0"/>
  </r>
  <r>
    <x v="3"/>
    <n v="1"/>
    <s v="Homepage (met video’s)"/>
    <s v="Bij de video’s in de carrousel komt informatie in beeld die niet wordt uitgesproken."/>
    <s v="Mensen die deze teksten visueel niet kunnen waarnemen, missen deze informatie."/>
    <s v="Voeg de teksten die tussendoor in beeld komen toe aan de audio (via een voiceover)._x000a_De teksten aan het begin (wie/wat) en op het eind (aftiteling) kunnen ook naast de video worden geplaatst, omdat deze niet tijdsgevoelig zijn."/>
    <m/>
    <x v="0"/>
    <s v="Video's zijn niet meer actueel en daarom verwijderd"/>
    <d v="2020-06-30T00:00:00"/>
    <x v="0"/>
    <n v="0"/>
  </r>
  <r>
    <x v="3"/>
    <n v="15"/>
    <s v="Nieuwsbericht Open dag (met video)"/>
    <s v="De video van de opening is een sfeerimpressie waarin gebeurtenissen, mensen en teksten (logo’s) in beeld komen. Er is geen gesproken tekst, alleen muziek. Er is geen tekstalternatief."/>
    <s v="Voor mensen die deze video niet of slecht kunnen zien, is het niet duidelijk waar deze video over gaat."/>
    <s v="Voeg een tekst toe bij de video met een beschrijving van wat er te zien is. Dit hoeft in dit geval niet via een audiodescriptiespoor, omdat het niet tijdsgevoelig is."/>
    <m/>
    <x v="1"/>
    <s v="Beschrijving van video op pagina toegevoegd."/>
    <d v="2020-10-07T00:00:00"/>
    <x v="0"/>
    <n v="0"/>
  </r>
  <r>
    <x v="4"/>
    <m/>
    <m/>
    <s v="Niet van toepassing"/>
    <m/>
    <m/>
    <m/>
    <x v="2"/>
    <s v="NVT"/>
    <s v="NVT"/>
    <x v="0"/>
    <n v="0"/>
  </r>
  <r>
    <x v="5"/>
    <n v="1"/>
    <s v="Homepage (met video’s)"/>
    <s v="Bij de video’s in de carrousel komt informatie in beeld die niet wordt uitgesproken."/>
    <s v="Mensen die deze teksten visueel niet kunnen waarnemen, missen deze informatie."/>
    <s v="Voeg de teksten die tussendoor in beeld komen toe aan de audio (via een voiceover)."/>
    <m/>
    <x v="0"/>
    <s v="Video's zijn niet meer actueel en daarom verwijderd"/>
    <d v="2020-06-30T00:00:00"/>
    <x v="0"/>
    <n v="0"/>
  </r>
  <r>
    <x v="6"/>
    <n v="1"/>
    <s v="Homepage (met video’s)"/>
    <s v="Het invoerveld om te zoeken heeft geen label."/>
    <s v="Gebruikers van hulpsoftware weten niet waar dit invoerveld voor is."/>
    <s v="Voeg een label element toe en link deze via een id aan het invoerveld."/>
    <m/>
    <x v="0"/>
    <s v="Label toegevoegd"/>
    <d v="2020-09-17T00:00:00"/>
    <x v="1"/>
    <n v="0"/>
  </r>
  <r>
    <x v="6"/>
    <n v="5"/>
    <s v="Pagina Contact (met formulier)"/>
    <s v="De invoervelden in het contactformulier hebben geen labels. Een placeholder is niet voldoende, omdat niet iedereen deze kan waarnemen. Gebruik placeholders alleen als extra hint."/>
    <s v="Gebruikers van hulpsoftware weten niet waar deze invoervelden voor zijn."/>
    <s v="Voeg per invoerveld een label element toe en link deze via een for=”#id” aan de id van het invoerveld. Zo weet hulpsoftware welke labels en invoervelden bij elkaar horen."/>
    <m/>
    <x v="0"/>
    <s v="Labels toegevoegd"/>
    <d v="2020-09-17T00:00:00"/>
    <x v="1"/>
    <n v="0"/>
  </r>
  <r>
    <x v="6"/>
    <n v="1"/>
    <s v="Homepage (met video’s)"/>
    <s v="De koppen op de pagina hebben geen logische structuur. Zo zijn er 3 h1’s met de tekst ‘EMCO-groep’ en onder een daarvan ook een h2 met de tekst ‘EMCO-groep’._x000a_Onder Nieuws staan blokjes met daarin h2 koppen met als content de datum, bijvoorbeeld &lt;h2&gt;6 augustus 2019&lt;/h2&gt;. Dit zijn geen geschikte kopteksten die duidelijk maken waar de daaropvolgende content over gaat. Ook vallen de kopjes in de footer (‘Bezoekadres’ etc) allemaal onder ‘20 mei 2019’. Dit klopt niet. Dit probleem met de kopjes in de footer komt op alle pagina’s voor."/>
    <s v="Voor screenreader gebruikers die navigeren via de koppenstructuur is het niet duidelijk welke content waaronder valt."/>
    <s v="Zorg dat de koppen een duidelijke opbouw van de pagina weergeven. Haal de h2’s om de datum weg._x000a_Voeg een h2 kop toe bovenaan de footer items. Verberg deze eventueel visueel met CSS."/>
    <m/>
    <x v="0"/>
    <s v="Deze heb ik aangepast zodat de &lt;h1&gt;'s altijd eerst op de pagina zijn voor andere koppen"/>
    <d v="2020-09-17T00:00:00"/>
    <x v="2"/>
    <n v="0"/>
  </r>
  <r>
    <x v="6"/>
    <n v="13"/>
    <s v="Pagina organisatie algemeen (met tabel)"/>
    <s v="Bovenaan de pagina staat de h2 kop ‘Algemene informatie’ maar hierachter volgt geen content. Eronder staat een weer een h1 ‘Organisatie algemeen’._x000a_Dit probleem komt op meerdere pagina’s voor."/>
    <s v="Screenreaders kunnen hierdoor in verwarring raken en denken dat ze content missen na de h2."/>
    <s v="Haal de h2 om deze tekst weg."/>
    <m/>
    <x v="0"/>
    <s v="Weggehaald"/>
    <d v="2020-09-17T00:00:00"/>
    <x v="0"/>
    <n v="0"/>
  </r>
  <r>
    <x v="6"/>
    <n v="4"/>
    <s v="PDF vacaturetekst"/>
    <s v="De h1’s bestaan uit een afbeelding (zonder alt tekst en dus zonder tekst) en ‘Duizendpoot’. De functietitel (‘Afdelingschef Magazijn’) hoort daar echter niet bij, dat is een paragraaf. Dit ziet er wel uit als een titel en zou bij de h1 in moeten zitten._x000a_De subkopjes zoals ‘Wie zoeken we?’ zijn in de code niet als kop aangegeven maar als paragraaf. Dit zouden logischerwijs h2’s moeten zijn."/>
    <s v="Screenreadergebruikers die gebruik maken van koppen krijgen hier geen goed overzicht van het document."/>
    <s v="Pas de h1’s aan en voeg h2’s toe om de subkopjes."/>
    <m/>
    <x v="1"/>
    <s v="Vacature duizendpoot is niet meer in beeld op pagina."/>
    <d v="2020-06-01T00:00:00"/>
    <x v="0"/>
    <n v="0"/>
  </r>
  <r>
    <x v="6"/>
    <n v="16"/>
    <s v="PDF Jaarverslag 2018"/>
    <s v="Koppen in het document zijn niet goed opgemaakt. Zo zijn er op pagina 22 diverse paragrafen opgemaakt als h1, terwijl veel teksten die er visueel als kop uitzien, zijn opgemaakt als paragraaf."/>
    <s v="Screenreadergebruikers die gebruik maken van koppen krijgen hier geen goed overzicht van het document."/>
    <s v="Zorg voor een goede koppenstructuur in het gehele document. Hiermee kunnen dan ook bladwijzers worden gegenereerd (zie 2.4.1)."/>
    <m/>
    <x v="1"/>
    <s v="Is aangepast met jaarverslag 2019"/>
    <d v="2020-06-01T00:00:00"/>
    <x v="0"/>
    <n v="0"/>
  </r>
  <r>
    <x v="7"/>
    <n v="16"/>
    <s v="PDF Jaarverslag 2018"/>
    <s v="Wanneer je met het toetsenbord door het document heen gaat, spring je voortdurend tussen pagina’s heen en weer, bijvoorbeeld in de inhoudsopgave. De visuele volgorde en de volgorde van de elementen in de code komt niet met elkaar overeen."/>
    <s v="Voor mensen die met het toetsenbord navigeren is het erg moeilijk om dit document te lezen."/>
    <s v="Zorg dat de visuele volgorde en de bronvolorde zoveel mogelijk hetzelfde zijn, in ieder geval zo dat onderdelen die je achter elkaar hoort te lezen ook achter elkaar in de code staan."/>
    <m/>
    <x v="1"/>
    <s v="Wordt aangepast met jaarverslag 2020"/>
    <d v="2020-06-01T00:00:00"/>
    <x v="0"/>
    <n v="20"/>
  </r>
  <r>
    <x v="8"/>
    <n v="16"/>
    <s v="PDF Jaarverslag 2018"/>
    <s v="Geen problemen gevonden"/>
    <m/>
    <m/>
    <m/>
    <x v="1"/>
    <s v="NVT"/>
    <s v="NVT"/>
    <x v="0"/>
    <n v="0"/>
  </r>
  <r>
    <x v="9"/>
    <n v="16"/>
    <s v="PDF Jaarverslag 2018"/>
    <s v="Geen problemen gevonden"/>
    <m/>
    <m/>
    <m/>
    <x v="1"/>
    <s v="NVT"/>
    <s v="NVT"/>
    <x v="0"/>
    <n v="0"/>
  </r>
  <r>
    <x v="10"/>
    <n v="5"/>
    <s v="Pagina Contact (met formulier)"/>
    <s v="De invoervelden voor persoonlijke informatie zoals naam en emailadres hebben geen mechanisme waarmee de invoer automatisch kan worden aangevuld."/>
    <s v="Autofill maakt het invullen van formulieren voor veel gebruikers gemakkelijker, zoals voor mensen voor wie het invoeren van tekst veel tijd kost omdat dit via speciale hulpmiddelen gaat zoals bijvoorbeeld het aanwijzen van letters."/>
    <s v="Voeg ‘autocomplete’ attributen toe bij de invoervelden. Zie voor meer informatie https://www.w3.org/WAI/WCAG21/Techniques/html/H98"/>
    <m/>
    <x v="0"/>
    <s v="Autocomplete attributen toegevoegd aan Naam (cc-name) E-mailadres (email) en telefoonnummer (tel)"/>
    <d v="2020-09-21T00:00:00"/>
    <x v="1"/>
    <n v="0"/>
  </r>
  <r>
    <x v="11"/>
    <n v="5"/>
    <s v="Pagina Contact (met formulier)"/>
    <s v="Geen problemen gevonden"/>
    <m/>
    <m/>
    <m/>
    <x v="2"/>
    <s v="NVT"/>
    <s v="NVT"/>
    <x v="0"/>
    <n v="0"/>
  </r>
  <r>
    <x v="12"/>
    <n v="1"/>
    <s v="Homepage (met video’s)"/>
    <s v="Wanneer je inzoomt tot 400% (bij 1280px breed) is een deel van de tekst in de header onleesbaar."/>
    <s v="Slechtzienden die ver inzoomen missen een deel van de tekst."/>
    <s v="Pas de layout aan zodat er bij herschalen geen tekst wegvalt."/>
    <m/>
    <x v="0"/>
    <s v="Opgelost"/>
    <d v="2020-09-22T00:00:00"/>
    <x v="3"/>
    <n v="0"/>
  </r>
  <r>
    <x v="12"/>
    <n v="7"/>
    <s v="Nieuwsbericht"/>
    <s v="Wanneer je inzoomt tot 400% (bij 1280px breed) vallen lange woorden deels buiten beeld doordat ze niet worden afgebroken. Zie screenshot ‘tekst niet afgebroken’."/>
    <s v="Slechtzienden die ver inzoomen missen een deel van de tekst."/>
    <s v="Pas de CSS aan zodat woorden worden afgebroken als ze buiten de box vallen."/>
    <m/>
    <x v="0"/>
    <s v="Opgelost"/>
    <d v="2020-09-22T00:00:00"/>
    <x v="0"/>
    <n v="0"/>
  </r>
  <r>
    <x v="12"/>
    <n v="11"/>
    <s v="Zoekresultaten ‘cursus’"/>
    <s v="In de header vallen op mobiel teksten weg achter een blauw vlak. Zie screenshot ‘zoeken mobiel’."/>
    <s v="Voor bezoekers op mobiel is deze content onleesbaar."/>
    <s v="Pas de layout aan voor mobiele (eenkoloms) weergave."/>
    <m/>
    <x v="0"/>
    <s v="Opgelost"/>
    <d v="2020-09-22T00:00:00"/>
    <x v="4"/>
    <n v="0"/>
  </r>
  <r>
    <x v="12"/>
    <n v="1"/>
    <s v="Homepage (met video’s)"/>
    <s v="De video’s schalen niet mee op mobiel waardoor de video’s maar voor een deel te zien zijn. (Draaien helpt ook niet want dan is de onderkant onzichtbaar)."/>
    <s v="Bezoekers op mobiel en bezoekers die ver inzoomen kunnen de video niet goed bekijken."/>
    <s v="Maak de video responsive zodat hij altijd geheel in beeld blijft. (Bezoekers kunnen dan zelf delen inzoomen wanneer ze dat nodig hebben. Inzoomen mag dus niet uitgeschakeld worden.)"/>
    <m/>
    <x v="0"/>
    <s v="Opgelost, doordat ik het video-element opnieuw heb geïmplementeerd"/>
    <d v="2020-09-22T00:00:00"/>
    <x v="1"/>
    <n v="0"/>
  </r>
  <r>
    <x v="13"/>
    <m/>
    <m/>
    <s v="Geen problemen gevonden"/>
    <m/>
    <m/>
    <m/>
    <x v="2"/>
    <s v="NVT"/>
    <s v="NVT"/>
    <x v="0"/>
    <n v="0"/>
  </r>
  <r>
    <x v="14"/>
    <m/>
    <m/>
    <s v="Geen problemen gevonden"/>
    <m/>
    <m/>
    <m/>
    <x v="2"/>
    <s v="NVT"/>
    <s v="NVT"/>
    <x v="0"/>
    <n v="0"/>
  </r>
  <r>
    <x v="15"/>
    <n v="1"/>
    <s v="Homepage (met video’s)"/>
    <s v="De content die uitklapt van de Google ReCaptcha link kan niet gesloten worden zonder de muis te verplaatsen. _x000a_Opmerking: ook als deze link ingeklapt is, valt het nog over een deel van de content heen. Het gaat hier om een Captcha die waarschijnlijk alleen van toepassing is op pagina’s met formulieren. Nu staat deze link echter op elke pagina. Doordat de header ook veel ruimte inneemt (bij inzoomen), valt bij een minder hoog scherm de tekst bijna altijd achter de header of achter de Captcha afbeelding. Overweeg om de link alleen te plaatsen op pagina’s waar dit meerwaarde heeft."/>
    <s v="Voor mensen die ver inzoomen en een motorische beperking hebben, kan dit lastig zijn, omdat deze content een groot deel van de content op de pagina bedekt."/>
    <s v="Zorg dat deze content ook gesloten kan worden met de escape toets."/>
    <m/>
    <x v="0"/>
    <s v="Heel de recaptcha banner wordt nu niet meer getoond."/>
    <d v="2020-09-22T00:00:00"/>
    <x v="0"/>
    <n v="0"/>
  </r>
  <r>
    <x v="15"/>
    <n v="1"/>
    <s v="Homepage (met video’s)"/>
    <s v="De submenu’s die bij hover verschijnen kunnen niet gesloten worden zonder de muis te verplaatsen."/>
    <s v="Bezoekers met een motorische beperking die de menu’s onbedoeld geactiveerd hebben kunnen deze mogelijk lastig weer sluiten."/>
    <s v="Zorg dat de submenu’s ook te sluiten zijn met de escape toets."/>
    <m/>
    <x v="0"/>
    <s v="Opgelost"/>
    <d v="2020-09-22T00:00:00"/>
    <x v="0"/>
    <n v="0"/>
  </r>
  <r>
    <x v="16"/>
    <n v="5"/>
    <s v="Pagina Contact (met formulier)"/>
    <s v="Niet van toepassing"/>
    <m/>
    <m/>
    <m/>
    <x v="2"/>
    <s v="NVT"/>
    <s v="NVT"/>
    <x v="0"/>
    <n v="0"/>
  </r>
  <r>
    <x v="17"/>
    <n v="1"/>
    <s v="Homepage (met video’s)"/>
    <s v="De grijze teksten onder de categorieën Leerbedrijf, Werkbedrijf etc. hebben te weinig contrast, namelijk 2.67:1._x000a_De grijze namen in de slider hebben te weinig contrast, 4.3:1._x000a_De roze teksten in de footer, zoals het adres, hebben te weinig contrast, 3.78:1."/>
    <s v="Bezoekers die slechtziend of kleurenblind zijn kunnen deze teksten niet of moeilijker lezen."/>
    <s v="Verhoog het contrast tot minimaal 4:5:1."/>
    <m/>
    <x v="0"/>
    <s v="Slider bestaat niet meer geloof ik? De rest van de punten heb ik opgelost"/>
    <d v="2020-09-21T00:00:00"/>
    <x v="5"/>
    <n v="0"/>
  </r>
  <r>
    <x v="17"/>
    <n v="6"/>
    <s v="Nieuwsoverzicht"/>
    <s v="De jaren (onder de datum van de dag) hebben te weinig contrast, 4.3:1."/>
    <s v="Bezoekers die slechtziend of kleurenblind zijn kunnen deze teksten niet of moeilijker lezen."/>
    <s v="Verhoog het contrast tot minimaal 4:5:1."/>
    <m/>
    <x v="0"/>
    <s v="Opgelost"/>
    <d v="2020-09-21T00:00:00"/>
    <x v="0"/>
    <n v="0"/>
  </r>
  <r>
    <x v="17"/>
    <n v="1"/>
    <s v="Homepage (met video’s)"/>
    <s v="De focus op de onderdelen van de videoplayer bovenaan de pagina zijn slecht zichtbaar, omdat dit blauw op blauw is. Zie screenshot ‘focus video’. Dit is in de Chrome browser op de Mac."/>
    <s v="Het is lastig om te zien hoe je de video kunt bedienen."/>
    <s v="Maak de focus border wit, zodat er voldoende contrast is."/>
    <m/>
    <x v="0"/>
    <s v="Ik heb heel het element herschreven, het was eerst een iframe met een video. Dit is nu een video als achtergrondafbeelding. Daardoor is de taakbalk helemaal niet meer aanwezig."/>
    <d v="2020-09-21T00:00:00"/>
    <x v="0"/>
    <n v="0"/>
  </r>
  <r>
    <x v="17"/>
    <n v="1"/>
    <s v="Homepage (met video’s)"/>
    <s v="In het mobiele menu heeft het actieve item te weinig contrast (2.1:1). Zie screenshot ‘mobiel menu contrast’."/>
    <s v="Bezoekers die slechtziend of kleurenblind zijn kunnen deze teksten niet of moeilijker lezen."/>
    <s v="Verhoog het contrast tot minimaal 4:5:1."/>
    <m/>
    <x v="0"/>
    <s v="Aangepast"/>
    <d v="2020-09-21T00:00:00"/>
    <x v="0"/>
    <n v="0"/>
  </r>
  <r>
    <x v="18"/>
    <n v="1"/>
    <s v="Homepage (met video’s)"/>
    <s v="Wanneer je inzoomt tot 120% (bij 1280px breed) dan gaat het zoeken icoon door het Contact menu-item heen."/>
    <s v="Deze 2 links zijn lastiger te bedienen voor mensen die inzoomen."/>
    <s v="Pas de layout aan zodat de items niet over elkaar heen vallen."/>
    <m/>
    <x v="0"/>
    <s v="Opgelost"/>
    <d v="2020-09-21T00:00:00"/>
    <x v="6"/>
    <n v="0"/>
  </r>
  <r>
    <x v="18"/>
    <n v="11"/>
    <s v="Zoekresultaten ‘cursus’"/>
    <s v="Wanneer je inzoomt valt er een blauw blok over de titel van de pagina heen. Zie screenshot ‘blok over titel’."/>
    <s v="Voor slechtzienden die inzoomen verdwijnt (een deel van) de titel."/>
    <s v="Pas de layout aan voor de verschillende schermgroottes."/>
    <m/>
    <x v="0"/>
    <s v="Zoekresultaten header ook aangepast, hier stond eerst 2 keer de titel van het eerste resultaat, deze veranderd naar Zoekresultaten en je hebt gezocht op: keyword"/>
    <d v="2020-09-22T00:00:00"/>
    <x v="0"/>
    <n v="0"/>
  </r>
  <r>
    <x v="19"/>
    <n v="3"/>
    <s v="Pagina Vacatures"/>
    <s v="Opmerking: de preview teksten van de vacatures staan in een afbeelding, waardoor ze niet meeschalen wanneer je inzoomt om de tekst te vergroten."/>
    <s v="De preview is voor slechtzienden niet of slecht bruikbaar."/>
    <s v="Zet de preview tekst in de HTML als ‘normale’ body tekst."/>
    <m/>
    <x v="1"/>
    <s v="Aanwezige publicaties zijn aangepast en de nieuwe vacatures worden voor publicatie aangepast."/>
    <d v="2020-06-01T00:00:00"/>
    <x v="0"/>
    <n v="0"/>
  </r>
  <r>
    <x v="19"/>
    <n v="10"/>
    <s v="Pagina Groenvoorziening"/>
    <s v="Er staat een afbeelding van een flyer met tekst. Alleen de titel staat beschreven in een alternatieve tekst."/>
    <s v="Niet alle tekst is beschikbaar voor blinden en slechtzienden."/>
    <s v="Geef de tekst in de flyer ook als tekst in HTML weer."/>
    <s v="nw"/>
    <x v="1"/>
    <s v="Flyer is verwijderd van website."/>
    <d v="2020-06-30T00:00:00"/>
    <x v="0"/>
    <n v="0"/>
  </r>
  <r>
    <x v="20"/>
    <n v="1"/>
    <s v="Homepage (met video’s)"/>
    <s v="De contactinfo (via het icoontje met de mobiele telefoon en de envelop) kan niet geopend worden met het toetsenbord."/>
    <s v="Toetsenbordgebruikers kunnen deze functionaliteit niet gebruiken."/>
    <s v="Maak de informatie bereikbaar via een button element en geef deze ook een goede zichtbare focus."/>
    <m/>
    <x v="0"/>
    <s v="Opgelost"/>
    <d v="2020-09-22T00:00:00"/>
    <x v="1"/>
    <n v="105"/>
  </r>
  <r>
    <x v="20"/>
    <n v="1"/>
    <s v="Homepage (met video’s)"/>
    <s v="Het mobiele menu (op de desktop wanneer je bent ingezoomd) kan niet geopend worden met het toetsenbord."/>
    <s v="Toetsenbordgebruikers kunnen deze functionaliteit niet gebruiken."/>
    <s v="Maak de informatie bereikbaar via een button element en geef deze ook een goede zichtbare focus."/>
    <m/>
    <x v="0"/>
    <s v="Is een button en kan gewoon geopend worden met spatiebalk"/>
    <d v="2020-10-02T00:00:00"/>
    <x v="1"/>
    <n v="92"/>
  </r>
  <r>
    <x v="20"/>
    <n v="1"/>
    <s v="Homepage (met video’s)"/>
    <s v="De zoekfunctie kan niet worden geopend met het toetsenbord."/>
    <s v="Toetsenbordgebruikers kunnen deze functionaliteit niet gebruiken."/>
    <s v="Maak van de div een button of maak de div toetsenbordtoegankelijk."/>
    <s v="nw"/>
    <x v="0"/>
    <s v="Heb ik nu een button van gemaaklt"/>
    <d v="2020-10-02T00:00:00"/>
    <x v="0"/>
    <n v="48"/>
  </r>
  <r>
    <x v="21"/>
    <m/>
    <m/>
    <s v="Geen problemen gevonden"/>
    <m/>
    <m/>
    <m/>
    <x v="2"/>
    <s v="NVT"/>
    <s v="NVT"/>
    <x v="0"/>
    <n v="0"/>
  </r>
  <r>
    <x v="22"/>
    <m/>
    <m/>
    <s v="Geen problemen gevonden"/>
    <m/>
    <m/>
    <m/>
    <x v="2"/>
    <s v="NVT"/>
    <s v="NVT"/>
    <x v="0"/>
    <n v="0"/>
  </r>
  <r>
    <x v="23"/>
    <m/>
    <m/>
    <s v="Niet van toepassing"/>
    <m/>
    <m/>
    <m/>
    <x v="2"/>
    <s v="NVT"/>
    <s v="NVT"/>
    <x v="0"/>
    <n v="0"/>
  </r>
  <r>
    <x v="24"/>
    <n v="1"/>
    <s v="Homepage (met video’s)"/>
    <s v="De carrousel toont afwisselend verschillende afbeeldingen met verschillende teksten. Deze beweging is niet te stoppen of te pauzeren."/>
    <s v="Dit is hinderlijk voor mensen die bijvoorbeeld concentratieproblemen hebben of ADHD. De beweging leidt erg af van de tekst."/>
    <s v="Zorg ervoor dat er een mechanisme komt om de carrousel stop te zetten, bijvoorbeeld een pauzeknop."/>
    <m/>
    <x v="0"/>
    <s v="NVT"/>
    <d v="2020-09-22T00:00:00"/>
    <x v="0"/>
    <n v="0"/>
  </r>
  <r>
    <x v="24"/>
    <n v="1"/>
    <s v="Homepage (met video’s)"/>
    <s v="In de Edge browser (Windows) speelt er een video bovenaan de homepage automatisch af. Er is geen knop om deze te stoppen. (En met het toetsenbord is de player niet of slecht te bedienen.)"/>
    <s v="Dit is hinderlijk voor mensen die bijvoorbeeld concentratieproblemen hebben of ADHD. De beweging leidt erg af van de tekst."/>
    <s v="Zorg ervoor dat er een duidelijke knop komt om de video stop te zetten/ te pauzeren."/>
    <m/>
    <x v="0"/>
    <s v="NVT"/>
    <d v="2020-09-22T00:00:00"/>
    <x v="7"/>
    <n v="135"/>
  </r>
  <r>
    <x v="25"/>
    <m/>
    <m/>
    <s v="Geen problemen gevonden"/>
    <m/>
    <m/>
    <m/>
    <x v="2"/>
    <s v="NVT"/>
    <s v="NVT"/>
    <x v="0"/>
    <n v="0"/>
  </r>
  <r>
    <x v="26"/>
    <n v="1"/>
    <s v="Homepage (met video’s)"/>
    <s v="Er is geen mechanisme om de items in de header (het hoofdmenu en zoeken) over te slaan."/>
    <s v="Toetsenbordgebruikers moeten hierdoor op elke pagina door alle header items heen om bij de hoofdcontent te komen."/>
    <s v="Voeg een zogenaamde ‘skiplink’ toe waarmee de header overgeslagen kan worden._x000a_Ook is het aan te raden om de hoofdcontent de ‘role=main’ te geven. Bezoekers die landmarks gebruiken kunnen dan meteen naar de hoofdcontent gaan."/>
    <m/>
    <x v="0"/>
    <s v="Beide toegevoegd"/>
    <d v="2020-09-22T00:00:00"/>
    <x v="1"/>
    <n v="1"/>
  </r>
  <r>
    <x v="26"/>
    <n v="16"/>
    <s v="PDF Jaarverslag 2018"/>
    <s v="Het document heeft geen bladwijzers."/>
    <s v="Voor langere documenten als deze is het erg lastig als je niet direct naar bepaalde content kunt springen, dit geldt nog sterker voor mensen die niet kunnen zien en de tekst laten voorlezen."/>
    <s v="Voeg bladwijzers toe."/>
    <m/>
    <x v="1"/>
    <s v="Wordt aangepast met jaarverslag 2019"/>
    <d v="2020-06-01T00:00:00"/>
    <x v="0"/>
    <n v="0"/>
  </r>
  <r>
    <x v="27"/>
    <n v="4"/>
    <s v="PDF vacaturetekst"/>
    <s v="Het document heeft geen beschrijvende titel (‘Mededeling nr’) Bij openen wordt de bestandsnaam getoond._x000a_Zie screenshot ‘pdf titel vacature’ op pagina 27."/>
    <s v="Voor gebruikers van hulpsoftware is het voor de navigatie tussen documenten belangrijk dat de titel duidelijk maakt waar ze zijn. Dit is nu niet duidelijk."/>
    <s v="Pas de titel aan en geef in de documenteigenschappen bij ‘Weergave bij openen’ de documenttitel weer (in Adobe Acrobat)."/>
    <s v="nw"/>
    <x v="1"/>
    <s v="Vacature duizendpoot is niet meer in beeld op pagina."/>
    <d v="2020-06-01T00:00:00"/>
    <x v="0"/>
    <n v="0"/>
  </r>
  <r>
    <x v="27"/>
    <n v="16"/>
    <s v="PDF Jaarverslag 2018"/>
    <s v="Het document heeft geen beschrijvende titel (‘2’)._x000a_Bij openen wordt de bestandsnaam getoond."/>
    <s v="Voor gebruikers van hulpsoftware is het voor de navigatie tussen documenten belangrijk dat de titel duidelijk maakt waar ze zijn. Dit is nu niet duidelijk."/>
    <s v="Pas de titel aan en geef in de documenteigenschappen bij ‘Weergave bij openen’ de documenttitel weer (in Adobe Acrobat)."/>
    <m/>
    <x v="1"/>
    <s v="Is aangepast met jaarverslag 2019"/>
    <d v="2020-06-01T00:00:00"/>
    <x v="0"/>
    <n v="0"/>
  </r>
  <r>
    <x v="28"/>
    <n v="1"/>
    <s v="Homepage (met video’s)"/>
    <s v="Wanneer het mobiele menu (visueel) gesloten is, krijgen de menu-items nog wel focus."/>
    <s v="Voor ziende toetsenbordgebruikers kan dit verwarrend zijn, omdat ze niet zien waar deze links voor zijn."/>
    <s v="Maak items die visueel verborgen zijn ook verborgen voor toetsenbord en hulpsoftware via bijvoorbeeld display=”none” of aria-hidden=”true”."/>
    <m/>
    <x v="0"/>
    <s v="Opgelost met visibility hidden"/>
    <d v="2020-10-02T00:00:00"/>
    <x v="1"/>
    <n v="13"/>
  </r>
  <r>
    <x v="29"/>
    <n v="1"/>
    <s v="Homepage (met video’s)"/>
    <s v="De links in de carrousel (waarmee de lightbox wordt geopend) hebben geen tekst."/>
    <s v="Gebruikers van hulpsoftware vragen vaak lijsten op van links op de pagina. Wanneer deze teksten geen duidelijke informatie geven kunnen ze niks met deze links."/>
    <s v="Voeg teksten toe die duidelijk maken waar de link naar toe gaat/ wat er geopend wordt."/>
    <m/>
    <x v="0"/>
    <s v="NVT"/>
    <d v="2020-09-22T00:00:00"/>
    <x v="0"/>
    <n v="0"/>
  </r>
  <r>
    <x v="29"/>
    <s v="7, 15, 18"/>
    <s v="Nieuwsbericht Open dag, Sluisw.; intentieverkl buurtsupp"/>
    <s v="De social media iconen om het bericht te delen hebben geen link tekst. Er staat wel een title attribuut in de links, maar deze worden niet goed ondersteund door hulpsoftware."/>
    <s v="Voor gebruikers die de afbeeldingen niet kunnen zien, is het niet duidelijk op welke social media dit gedeeld kan worden."/>
    <s v="Voeg een linktekst toe (en verberg deze eventueel visueel met CSS)."/>
    <m/>
    <x v="0"/>
    <s v="Deze werden ingeladen d.m.v. een plug-in, ik heb deze verwijderd en zelf code geschreven hiervoor"/>
    <d v="2020-10-02T00:00:00"/>
    <x v="1"/>
    <n v="0"/>
  </r>
  <r>
    <x v="29"/>
    <n v="6"/>
    <s v="Nieuwsoverzicht"/>
    <s v="Bij de artikelen staan links met de tekst ‘Lees bericht’. Deze tekst geeft niet duidelijk het linkdoel aan."/>
    <s v="Gebruikers van hulpsoftware vragen vaak lijsten op van links op de pagina. Wanneer deze teksten geen duidelijke informatie geven kunnen ze niks met deze links."/>
    <s v="Voeg meer informatie over de link toe aan de linktekst (en verberg deze eventueel met CSS). Een title attribuut is hier niet voldoende, omdat deze slecht wordt ondersteund door hulpsoftware."/>
    <m/>
    <x v="0"/>
    <s v="Screenreader tekst met titel toegevoegd aan anchor"/>
    <d v="2020-10-02T00:00:00"/>
    <x v="0"/>
    <n v="0"/>
  </r>
  <r>
    <x v="30"/>
    <m/>
    <m/>
    <s v="Geen problemen gevonden"/>
    <m/>
    <m/>
    <m/>
    <x v="2"/>
    <s v="NVT"/>
    <s v="NVT"/>
    <x v="0"/>
    <n v="0"/>
  </r>
  <r>
    <x v="31"/>
    <m/>
    <m/>
    <s v="Geen problemen gevonden"/>
    <m/>
    <m/>
    <m/>
    <x v="2"/>
    <s v="NVT"/>
    <s v="NVT"/>
    <x v="0"/>
    <n v="0"/>
  </r>
  <r>
    <x v="32"/>
    <n v="1"/>
    <s v="Homepage (met video’s)"/>
    <s v="De focus op de hoofdmenu-items is niet zichtbaar. _x000a_Opmerking: de submenu items zijn in het geheel niet bereikbaar met het toetsenbord. Dit is geen afkeuring omdat de links op de volgende pagina onderaan staan als alternatief, maar het zou gebruiksvriendelijker zijn als toetsenbordgebruikers hier ook meteen vanuit het hoofdmenu heen kunnen gaan."/>
    <s v="Ziende toetsenbordgebruikers weten niet wanneer ze op de hoofdmenu-items kunnen klikken."/>
    <s v="Geef de menu-items een zichtbare focus, bijvoorbeeld met een border of outline."/>
    <m/>
    <x v="0"/>
    <s v="Outline toegevoegd"/>
    <d v="2020-10-02T00:00:00"/>
    <x v="1"/>
    <n v="123"/>
  </r>
  <r>
    <x v="32"/>
    <n v="1"/>
    <s v="Homepage (met video’s)"/>
    <s v="De focus op de ‘Lees verder knop’ is niet zichtbaar._x000a_De focus op de video links in de carousel (zowel de thumbnails als de stipjes) is niet zichtbaar._x000a_De links onder ‘Aanbod uitgelicht’ en ‘Nieuws’ hebben geen zichtbare focus."/>
    <s v="Ziende toetsenbordgebruikers weten niet wanneer ze op deze knop en links kunnen klikken."/>
    <s v="Geef de knop en de links een zichtbare focus, zoals een border of outline."/>
    <m/>
    <x v="0"/>
    <s v="Carousel bestaat niet meer. focus toegevoegd aan alle sub-items"/>
    <d v="2020-10-02T00:00:00"/>
    <x v="0"/>
    <n v="8"/>
  </r>
  <r>
    <x v="32"/>
    <n v="7"/>
    <s v="Nieuwsbericht"/>
    <s v="De focus op de deellinks en de ‘terug naar nieuwsoverzicht’ knop is niet zichtbaar."/>
    <s v="Ziende toetsenbordgebruikers weten niet wanneer ze op deze links en knop kunnen klikken."/>
    <s v="Geef de links en de knop een zichtbare focus, zoals een border of outline."/>
    <m/>
    <x v="0"/>
    <s v="Outline toegevoegd"/>
    <d v="2020-10-02T00:00:00"/>
    <x v="0"/>
    <n v="8"/>
  </r>
  <r>
    <x v="33"/>
    <m/>
    <m/>
    <s v="Geen problemen gevonden"/>
    <m/>
    <m/>
    <m/>
    <x v="2"/>
    <s v="NVT"/>
    <s v="NVT"/>
    <x v="0"/>
    <n v="0"/>
  </r>
  <r>
    <x v="34"/>
    <m/>
    <m/>
    <s v="Geen problemen gevonden"/>
    <m/>
    <m/>
    <m/>
    <x v="2"/>
    <s v="NVT"/>
    <s v="NVT"/>
    <x v="0"/>
    <n v="0"/>
  </r>
  <r>
    <x v="35"/>
    <m/>
    <m/>
    <s v="Geen problemen gevonden"/>
    <m/>
    <m/>
    <m/>
    <x v="2"/>
    <s v="NVT"/>
    <s v="NVT"/>
    <x v="0"/>
    <n v="0"/>
  </r>
  <r>
    <x v="36"/>
    <m/>
    <m/>
    <s v="Niet van toepassing"/>
    <m/>
    <m/>
    <m/>
    <x v="2"/>
    <s v="NVT"/>
    <s v="NVT"/>
    <x v="0"/>
    <n v="0"/>
  </r>
  <r>
    <x v="37"/>
    <n v="1"/>
    <s v="Homepage (met video’s)"/>
    <s v="De iframe met de video heeft als taal Engels gespecificeerd, maar de inhoud is in het Nederlands."/>
    <s v="Screenreaders lezen de pagina mogelijk niet in de juiste taal voor."/>
    <s v="Stel de taal juist in."/>
    <m/>
    <x v="0"/>
    <s v="NVT"/>
    <d v="2020-09-22T00:00:00"/>
    <x v="0"/>
    <n v="0"/>
  </r>
  <r>
    <x v="38"/>
    <m/>
    <m/>
    <s v="Niet van toepassing"/>
    <m/>
    <m/>
    <m/>
    <x v="2"/>
    <s v="NVT"/>
    <s v="NVT"/>
    <x v="0"/>
    <n v="0"/>
  </r>
  <r>
    <x v="39"/>
    <m/>
    <m/>
    <s v="Geen problemen gevonden"/>
    <m/>
    <m/>
    <m/>
    <x v="2"/>
    <s v="NVT"/>
    <s v="NVT"/>
    <x v="0"/>
    <n v="0"/>
  </r>
  <r>
    <x v="40"/>
    <m/>
    <m/>
    <s v="Geen problemen gevonden"/>
    <m/>
    <m/>
    <m/>
    <x v="2"/>
    <s v="NVT"/>
    <s v="NVT"/>
    <x v="0"/>
    <n v="0"/>
  </r>
  <r>
    <x v="41"/>
    <m/>
    <m/>
    <s v="Geen problemen gevonden"/>
    <m/>
    <m/>
    <m/>
    <x v="2"/>
    <s v="NVT"/>
    <s v="NVT"/>
    <x v="0"/>
    <n v="0"/>
  </r>
  <r>
    <x v="42"/>
    <m/>
    <m/>
    <s v="Geen problemen gevonden"/>
    <m/>
    <m/>
    <m/>
    <x v="2"/>
    <s v="NVT"/>
    <s v="NVT"/>
    <x v="0"/>
    <n v="0"/>
  </r>
  <r>
    <x v="43"/>
    <m/>
    <m/>
    <s v="Geen problemen gevonden"/>
    <m/>
    <m/>
    <m/>
    <x v="2"/>
    <s v="NVT"/>
    <s v="NVT"/>
    <x v="0"/>
    <n v="0"/>
  </r>
  <r>
    <x v="44"/>
    <n v="5"/>
    <s v="Pagina Contact (met formulier)"/>
    <s v="Er wordt niet aangegeven welke velden verplicht zijn (voor het invullen van het formulier)."/>
    <s v="Dit kan onnodige foutmeldingen geven. Voor bezoekers die meer tijd nodig hebben voor het invullen van formulieren kan dit nog een extra belasting zijn."/>
    <s v="Geef van tevoren aan welke velden verplicht zijn."/>
    <m/>
    <x v="0"/>
    <s v="Optioneel toegevoegd aan telefoonnummer"/>
    <d v="2020-10-02T00:00:00"/>
    <x v="8"/>
    <n v="0"/>
  </r>
  <r>
    <x v="45"/>
    <m/>
    <m/>
    <s v="Geen problemen gevonden"/>
    <m/>
    <m/>
    <m/>
    <x v="2"/>
    <s v="NVT"/>
    <s v="NVT"/>
    <x v="0"/>
    <n v="0"/>
  </r>
  <r>
    <x v="46"/>
    <m/>
    <m/>
    <s v="Niet van toepassing"/>
    <m/>
    <m/>
    <m/>
    <x v="2"/>
    <s v="NVT"/>
    <s v="NVT"/>
    <x v="0"/>
    <n v="0"/>
  </r>
  <r>
    <x v="47"/>
    <n v="1"/>
    <s v="Homepage (met video’s)"/>
    <s v="Er zijn overbodige paragraaf tags gevonden (&lt;p&gt; en &lt;/p&gt;)._x000a_Ook is er een ongeldige &lt;ul&gt; tag gevonden : &lt;ul/ class=&quot;dl-submenu&quot; /&gt;."/>
    <s v="Hierdoor kan software de pagina mogelijk lastiger interpreteren."/>
    <s v="Haal de overbodige eind tags weg en corrigeer de &lt;ul&gt; tag._x000a_Validatie via https://validator.w3.org/nu/"/>
    <s v="nw"/>
    <x v="0"/>
    <s v="p tags zijn weggehaald, ul's kan ik niets aan doen. Deze worden gemaakt door een JS framework die het menu opbouwt. Daarnaast lijkt me niet dat dit een issue is voor usability"/>
    <d v="2020-10-02T00:00:00"/>
    <x v="1"/>
    <n v="0"/>
  </r>
  <r>
    <x v="47"/>
    <s v="7,15,18"/>
    <s v="Nieuwsbericht, Contact, intentieverkl"/>
    <s v="Er zijn duplicate id’s gevonden en overbodige &lt;/input&gt; eindtags bij de social media iconen."/>
    <s v="Hierdoor kan software de pagina mogelijk lastiger interpreteren."/>
    <s v="Haal de overbodige elementen weg."/>
    <m/>
    <x v="0"/>
    <s v="Opgelost"/>
    <d v="2020-10-02T00:00:00"/>
    <x v="0"/>
    <n v="0"/>
  </r>
  <r>
    <x v="48"/>
    <n v="1"/>
    <s v="Homepage (met video’s)"/>
    <s v="Rechtsonder aan de pagina staat een logo binnen een iframe van ReCaptcha. Dit onderdeel is verborgen voor hulpsoftware met role=presentation en aria-hidden=true, maar ontvangt nog wel toetsenbordfocus. Hiermee kom je terecht op pagina’s van Google."/>
    <s v="Als het de bedoeling is dat deze links niet bereikbaar zijn, zijn deze nu nog wel bereikbaar voor toetsenbordgebruikers."/>
    <s v="Zorg dat verborgen onderdelen geen focus kunnen ontvangen."/>
    <m/>
    <x v="0"/>
    <s v="Staat nu op display none"/>
    <d v="2020-10-02T00:00:00"/>
    <x v="0"/>
    <n v="185"/>
  </r>
  <r>
    <x v="48"/>
    <n v="1"/>
    <s v="Homepage (met video’s)"/>
    <s v="De iframe met de video mist een title attribuut."/>
    <s v="Gebruikers van hulpsoftware weten niet wat er in dit iframe staat en of ze deze daarom willen openen of overslaan."/>
    <s v="Voeg een beschrijvende title toe."/>
    <m/>
    <x v="0"/>
    <s v="NVT"/>
    <d v="2020-09-22T00:00:00"/>
    <x v="9"/>
    <n v="0"/>
  </r>
  <r>
    <x v="48"/>
    <n v="1"/>
    <s v="Homepage (met video’s)"/>
    <s v="De popups in de carrousel worden niet zodanig aangegeven in de code voor hulpsoftware."/>
    <s v="Gebruikers van hulpsoftware weten niet dat er een popup window is geopend."/>
    <s v="Voeg de rol van de popup window toe via role=“dialog”. Zie voor meer informatie https://www.w3.org/TR/wai-ariapractices/#dialog_modal."/>
    <m/>
    <x v="0"/>
    <s v="NVT"/>
    <d v="2020-09-22T00:00:00"/>
    <x v="0"/>
    <n v="0"/>
  </r>
  <r>
    <x v="48"/>
    <n v="1"/>
    <s v="Homepage (met video’s)"/>
    <s v="De button om te zoeken in de header (het loep icoon) heeft geen tekst. Het gaat zowel om het icoon om het zoekveld te openen (dit is nu een div) als de input binnen het formulier."/>
    <s v="Screenreadergebruikers weten niet waar deze button voor is."/>
    <s v="Maak van de div een button met een duidelijke tekst._x000a_Voeg een tekst toe aan het value attribuut van de input binnen het formulier."/>
    <s v="nw"/>
    <x v="0"/>
    <s v="Button gemaakt van zoekicoon, screen-reader tekst toegevoegd voor beide. voor de input een label gemaakt."/>
    <d v="2020-10-02T00:00:00"/>
    <x v="1"/>
    <n v="0"/>
  </r>
  <r>
    <x v="48"/>
    <n v="1"/>
    <s v="Homepage (met video’s)"/>
    <s v="Er staat een icoontje van een mobiele telefoon en een envelop, waarmee je (met de muis) contactinformatie kan openen. Dit staat in een div element dat niet zichtbaar is voor hulpsoftware._x000a_Ook is het niet duidelijk wanneer deze informatie geopend of gesloten is._x000a_Opmerking: Op pagina 6 werkt de knop ook niet met de muis. (Chrome). Op pagina 7 loopt de tekst net buiten het blauwe vak. (Zie screenshot ‘Tekst buiten vlak’.)"/>
    <s v="Voor hulpsoftware is deze informatie en functionaliteit geheel afwezig."/>
    <s v="Voeg een button element toe met een beschrijvende tekst, bijvoorbeeld ‘contactgegevens’. Geef via het aria-expanded attribuut op deze button aan wanneer de informatie geopend of gesloten is."/>
    <m/>
    <x v="0"/>
    <s v="Opgelost"/>
    <d v="2020-09-22T00:00:00"/>
    <x v="10"/>
    <n v="0"/>
  </r>
  <r>
    <x v="48"/>
    <n v="1"/>
    <s v="Homepage (met video’s)"/>
    <s v="De knop om het mobiele menu te openen en sluiten heeft geen tekst. Ook wordt er niet aangeven wanneer het menu geopend of gesloten is."/>
    <s v="Screenreadergebruikers weten niet waar deze button voor is en wanneer het menu geopend of gesloten is."/>
    <s v="Voeg een tekst toe aan de knop en geef via het aria-expanded attribuut op deze button aan wanneer de informatie geopend of gesloten is."/>
    <m/>
    <x v="0"/>
    <s v="Screenreader tekst toegevoegd aan button, aria-expanded wordt nu getoggled"/>
    <d v="2020-10-02T00:00:00"/>
    <x v="1"/>
    <n v="0"/>
  </r>
  <r>
    <x v="49"/>
    <m/>
    <m/>
    <s v="Niet van toepassing"/>
    <m/>
    <m/>
    <m/>
    <x v="2"/>
    <s v="NVT"/>
    <s v="NVT"/>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4" applyNumberFormats="0" applyBorderFormats="0" applyFontFormats="0" applyPatternFormats="0" applyAlignmentFormats="0" applyWidthHeightFormats="1" dataCaption="Waarden" updatedVersion="6" minRefreshableVersion="3" itemPrintTitles="1" createdVersion="6" indent="0" compact="0" compactData="0" multipleFieldFilters="0">
  <location ref="A3:B15" firstHeaderRow="1" firstDataRow="1" firstDataCol="1" rowPageCount="1" colPageCount="1"/>
  <pivotFields count="12">
    <pivotField compact="0" outline="0" showAl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4">
        <item x="1"/>
        <item x="2"/>
        <item x="0"/>
        <item t="default"/>
      </items>
    </pivotField>
    <pivotField compact="0" outline="0" showAll="0"/>
    <pivotField compact="0" outline="0" showAll="0"/>
    <pivotField axis="axisRow" dataField="1" compact="0" outline="0" showAll="0">
      <items count="17">
        <item m="1" x="15"/>
        <item x="3"/>
        <item x="6"/>
        <item x="1"/>
        <item x="2"/>
        <item m="1" x="11"/>
        <item m="1" x="12"/>
        <item m="1" x="14"/>
        <item x="0"/>
        <item m="1" x="13"/>
        <item x="10"/>
        <item x="4"/>
        <item x="5"/>
        <item x="7"/>
        <item x="8"/>
        <item x="9"/>
        <item t="default"/>
      </items>
    </pivotField>
    <pivotField compact="0" outline="0" showAll="0"/>
  </pivotFields>
  <rowFields count="1">
    <field x="10"/>
  </rowFields>
  <rowItems count="12">
    <i>
      <x v="1"/>
    </i>
    <i>
      <x v="2"/>
    </i>
    <i>
      <x v="3"/>
    </i>
    <i>
      <x v="4"/>
    </i>
    <i>
      <x v="8"/>
    </i>
    <i>
      <x v="10"/>
    </i>
    <i>
      <x v="11"/>
    </i>
    <i>
      <x v="12"/>
    </i>
    <i>
      <x v="13"/>
    </i>
    <i>
      <x v="14"/>
    </i>
    <i>
      <x v="15"/>
    </i>
    <i t="grand">
      <x/>
    </i>
  </rowItems>
  <colItems count="1">
    <i/>
  </colItems>
  <pageFields count="1">
    <pageField fld="7" item="2" hier="-1"/>
  </pageFields>
  <dataFields count="1">
    <dataField name="Aantal van aandacht" fld="10" subtotal="count" baseField="0" baseItem="0"/>
  </dataFields>
  <formats count="7">
    <format dxfId="12">
      <pivotArea type="all" dataOnly="0" outline="0" fieldPosition="0"/>
    </format>
    <format dxfId="11">
      <pivotArea outline="0" collapsedLevelsAreSubtotals="1" fieldPosition="0"/>
    </format>
    <format dxfId="10">
      <pivotArea field="10" type="button" dataOnly="0" labelOnly="1" outline="0" axis="axisRow" fieldPosition="0"/>
    </format>
    <format dxfId="9">
      <pivotArea dataOnly="0" labelOnly="1" outline="0" axis="axisValues" fieldPosition="0"/>
    </format>
    <format dxfId="8">
      <pivotArea dataOnly="0" labelOnly="1" outline="0" fieldPosition="0">
        <references count="1">
          <reference field="10" count="0"/>
        </references>
      </pivotArea>
    </format>
    <format dxfId="7">
      <pivotArea dataOnly="0" labelOnly="1" grandRow="1" outline="0" fieldPosition="0"/>
    </format>
    <format dxfId="6">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riterium" sourceName="Criterium">
  <pivotTables>
    <pivotTable tabId="2" name="Draaitabel1"/>
  </pivotTables>
  <data>
    <tabular pivotCacheId="1">
      <items count="50">
        <i x="0" s="1"/>
        <i x="1" s="1"/>
        <i x="2" s="1"/>
        <i x="3" s="1"/>
        <i x="5" s="1"/>
        <i x="6" s="1"/>
        <i x="10" s="1"/>
        <i x="12" s="1"/>
        <i x="15" s="1"/>
        <i x="17" s="1"/>
        <i x="18" s="1"/>
        <i x="20" s="1"/>
        <i x="24" s="1"/>
        <i x="26" s="1"/>
        <i x="28" s="1"/>
        <i x="29" s="1"/>
        <i x="32" s="1"/>
        <i x="37" s="1"/>
        <i x="44" s="1"/>
        <i x="47" s="1"/>
        <i x="48" s="1"/>
        <i x="4" s="1" nd="1"/>
        <i x="7" s="1" nd="1"/>
        <i x="8" s="1" nd="1"/>
        <i x="9" s="1" nd="1"/>
        <i x="11" s="1" nd="1"/>
        <i x="13" s="1" nd="1"/>
        <i x="14" s="1" nd="1"/>
        <i x="16" s="1" nd="1"/>
        <i x="19" s="1" nd="1"/>
        <i x="21" s="1" nd="1"/>
        <i x="22" s="1" nd="1"/>
        <i x="23" s="1" nd="1"/>
        <i x="25" s="1" nd="1"/>
        <i x="27" s="1" nd="1"/>
        <i x="30" s="1" nd="1"/>
        <i x="31" s="1" nd="1"/>
        <i x="33" s="1" nd="1"/>
        <i x="34" s="1" nd="1"/>
        <i x="35" s="1" nd="1"/>
        <i x="36" s="1" nd="1"/>
        <i x="38" s="1" nd="1"/>
        <i x="39" s="1" nd="1"/>
        <i x="40" s="1" nd="1"/>
        <i x="41" s="1" nd="1"/>
        <i x="42" s="1" nd="1"/>
        <i x="43" s="1" nd="1"/>
        <i x="45" s="1" nd="1"/>
        <i x="46" s="1" nd="1"/>
        <i x="4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riterium" cache="Slicer_Criterium" caption="Criterium" rowHeight="234950"/>
</slicers>
</file>

<file path=xl/tables/table1.xml><?xml version="1.0" encoding="utf-8"?>
<table xmlns="http://schemas.openxmlformats.org/spreadsheetml/2006/main" id="1" name="Tabel1" displayName="Tabel1" ref="A1:D87" totalsRowShown="0" headerRowDxfId="5" dataDxfId="4">
  <autoFilter ref="A1:D87"/>
  <tableColumns count="4">
    <tableColumn id="1" name="succescriterium" dataDxfId="3"/>
    <tableColumn id="2" name="volgnummer" dataDxfId="2"/>
    <tableColumn id="3" name="website" dataDxfId="1"/>
    <tableColumn id="4" name="status"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validator.w3.org/nu/" TargetMode="External"/><Relationship Id="rId1" Type="http://schemas.openxmlformats.org/officeDocument/2006/relationships/hyperlink" Target="https://www.w3.org/WAI/WCAG21/Techniques/html/H9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www.emco-groep.nl/" TargetMode="External"/><Relationship Id="rId1" Type="http://schemas.openxmlformats.org/officeDocument/2006/relationships/hyperlink" Target="http://www.emco-groep.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A6" sqref="A6"/>
    </sheetView>
  </sheetViews>
  <sheetFormatPr defaultRowHeight="15" x14ac:dyDescent="0.25"/>
  <cols>
    <col min="1" max="1" width="88.7109375" style="21" customWidth="1"/>
    <col min="2" max="2" width="17.7109375" style="21" customWidth="1"/>
    <col min="3" max="3" width="4.7109375" customWidth="1"/>
  </cols>
  <sheetData>
    <row r="1" spans="1:2" x14ac:dyDescent="0.25">
      <c r="A1" s="20" t="s">
        <v>7</v>
      </c>
      <c r="B1" s="21" t="s">
        <v>15</v>
      </c>
    </row>
    <row r="3" spans="1:2" ht="30" x14ac:dyDescent="0.25">
      <c r="A3" s="20" t="s">
        <v>284</v>
      </c>
      <c r="B3" s="21" t="s">
        <v>295</v>
      </c>
    </row>
    <row r="4" spans="1:2" x14ac:dyDescent="0.25">
      <c r="A4" s="21" t="s">
        <v>289</v>
      </c>
      <c r="B4" s="22">
        <v>1</v>
      </c>
    </row>
    <row r="5" spans="1:2" x14ac:dyDescent="0.25">
      <c r="A5" s="21" t="s">
        <v>288</v>
      </c>
      <c r="B5" s="22">
        <v>1</v>
      </c>
    </row>
    <row r="6" spans="1:2" x14ac:dyDescent="0.25">
      <c r="A6" s="21" t="s">
        <v>287</v>
      </c>
      <c r="B6" s="22">
        <v>15</v>
      </c>
    </row>
    <row r="7" spans="1:2" ht="30" x14ac:dyDescent="0.25">
      <c r="A7" s="21" t="s">
        <v>286</v>
      </c>
      <c r="B7" s="22">
        <v>1</v>
      </c>
    </row>
    <row r="8" spans="1:2" x14ac:dyDescent="0.25">
      <c r="A8" s="21" t="s">
        <v>285</v>
      </c>
      <c r="B8" s="22">
        <v>24</v>
      </c>
    </row>
    <row r="9" spans="1:2" ht="75" x14ac:dyDescent="0.25">
      <c r="A9" s="21" t="s">
        <v>291</v>
      </c>
      <c r="B9" s="22">
        <v>1</v>
      </c>
    </row>
    <row r="10" spans="1:2" x14ac:dyDescent="0.25">
      <c r="A10" s="21" t="s">
        <v>290</v>
      </c>
      <c r="B10" s="22">
        <v>1</v>
      </c>
    </row>
    <row r="11" spans="1:2" ht="30" x14ac:dyDescent="0.25">
      <c r="A11" s="21" t="s">
        <v>296</v>
      </c>
      <c r="B11" s="22">
        <v>1</v>
      </c>
    </row>
    <row r="12" spans="1:2" ht="30" x14ac:dyDescent="0.25">
      <c r="A12" s="21" t="s">
        <v>299</v>
      </c>
      <c r="B12" s="22">
        <v>1</v>
      </c>
    </row>
    <row r="13" spans="1:2" x14ac:dyDescent="0.25">
      <c r="A13" s="21" t="s">
        <v>298</v>
      </c>
      <c r="B13" s="22">
        <v>1</v>
      </c>
    </row>
    <row r="14" spans="1:2" x14ac:dyDescent="0.25">
      <c r="A14" s="21" t="s">
        <v>297</v>
      </c>
      <c r="B14" s="22">
        <v>1</v>
      </c>
    </row>
    <row r="15" spans="1:2" x14ac:dyDescent="0.25">
      <c r="A15" s="21" t="s">
        <v>294</v>
      </c>
      <c r="B15" s="22">
        <v>48</v>
      </c>
    </row>
    <row r="16" spans="1:2" x14ac:dyDescent="0.25">
      <c r="A16"/>
      <c r="B16"/>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workbookViewId="0">
      <pane xSplit="4" ySplit="1" topLeftCell="E2" activePane="bottomRight" state="frozen"/>
      <selection pane="topRight" activeCell="D1" sqref="D1"/>
      <selection pane="bottomLeft" activeCell="A2" sqref="A2"/>
      <selection pane="bottomRight" activeCell="E2" sqref="E2"/>
    </sheetView>
  </sheetViews>
  <sheetFormatPr defaultRowHeight="15" x14ac:dyDescent="0.25"/>
  <cols>
    <col min="1" max="1" width="11.140625" customWidth="1"/>
    <col min="2" max="2" width="8" customWidth="1"/>
    <col min="4" max="4" width="14.5703125" customWidth="1"/>
    <col min="5" max="5" width="27.28515625" customWidth="1"/>
    <col min="6" max="6" width="31" customWidth="1"/>
    <col min="7" max="7" width="27.28515625" customWidth="1"/>
    <col min="10" max="10" width="17.7109375" customWidth="1"/>
    <col min="11" max="11" width="9.28515625" bestFit="1" customWidth="1"/>
    <col min="12" max="12" width="17.42578125" style="18" customWidth="1"/>
    <col min="13" max="13" width="10" hidden="1" customWidth="1"/>
    <col min="14" max="14" width="0" hidden="1" customWidth="1"/>
    <col min="17" max="17" width="11.140625" customWidth="1"/>
  </cols>
  <sheetData>
    <row r="1" spans="1:17" ht="45.75" thickBot="1" x14ac:dyDescent="0.3">
      <c r="A1" s="1" t="s">
        <v>0</v>
      </c>
      <c r="B1" s="1" t="s">
        <v>306</v>
      </c>
      <c r="C1" s="1" t="s">
        <v>1</v>
      </c>
      <c r="D1" s="1" t="s">
        <v>2</v>
      </c>
      <c r="E1" s="1" t="s">
        <v>3</v>
      </c>
      <c r="F1" s="1" t="s">
        <v>4</v>
      </c>
      <c r="G1" s="1" t="s">
        <v>5</v>
      </c>
      <c r="H1" s="2" t="s">
        <v>6</v>
      </c>
      <c r="I1" s="3" t="s">
        <v>7</v>
      </c>
      <c r="J1" s="3" t="s">
        <v>8</v>
      </c>
      <c r="K1" s="3" t="s">
        <v>9</v>
      </c>
      <c r="L1" s="16" t="s">
        <v>284</v>
      </c>
      <c r="M1" s="19" t="s">
        <v>293</v>
      </c>
      <c r="N1" s="19"/>
      <c r="O1" s="21" t="s">
        <v>309</v>
      </c>
      <c r="P1" s="21" t="s">
        <v>310</v>
      </c>
      <c r="Q1" s="21" t="s">
        <v>308</v>
      </c>
    </row>
    <row r="2" spans="1:17" ht="90.75" thickBot="1" x14ac:dyDescent="0.3">
      <c r="A2" s="5" t="s">
        <v>10</v>
      </c>
      <c r="B2" s="5">
        <v>1</v>
      </c>
      <c r="C2" s="6">
        <v>1</v>
      </c>
      <c r="D2" s="5" t="s">
        <v>11</v>
      </c>
      <c r="E2" s="5" t="s">
        <v>12</v>
      </c>
      <c r="F2" s="5" t="s">
        <v>13</v>
      </c>
      <c r="G2" s="5" t="s">
        <v>14</v>
      </c>
      <c r="H2" s="4"/>
      <c r="I2" s="4" t="s">
        <v>15</v>
      </c>
      <c r="J2" s="4" t="s">
        <v>16</v>
      </c>
      <c r="K2" s="7">
        <v>44091</v>
      </c>
      <c r="L2" s="15" t="s">
        <v>285</v>
      </c>
      <c r="M2" s="21">
        <f t="shared" ref="M2:M33" si="0">IF(IFERROR(SEARCH($M$1,$E2),0)&gt;0,IFERROR(SEARCH($M$1,$E2),0),IFERROR(SEARCH($M$1,$F2),0))</f>
        <v>0</v>
      </c>
      <c r="N2" s="21"/>
      <c r="O2" s="21"/>
      <c r="P2" s="21"/>
      <c r="Q2" s="21" t="s">
        <v>311</v>
      </c>
    </row>
    <row r="3" spans="1:17" ht="105.75" thickBot="1" x14ac:dyDescent="0.3">
      <c r="A3" s="5" t="s">
        <v>10</v>
      </c>
      <c r="B3" s="5">
        <v>2</v>
      </c>
      <c r="C3" s="6">
        <v>14</v>
      </c>
      <c r="D3" s="5" t="s">
        <v>17</v>
      </c>
      <c r="E3" s="5" t="s">
        <v>18</v>
      </c>
      <c r="F3" s="5" t="s">
        <v>13</v>
      </c>
      <c r="G3" s="5" t="s">
        <v>19</v>
      </c>
      <c r="H3" s="4"/>
      <c r="I3" s="4" t="s">
        <v>15</v>
      </c>
      <c r="J3" s="4" t="s">
        <v>20</v>
      </c>
      <c r="K3" s="7">
        <v>44095</v>
      </c>
      <c r="L3" s="15" t="s">
        <v>285</v>
      </c>
      <c r="M3" s="21">
        <f t="shared" si="0"/>
        <v>0</v>
      </c>
      <c r="N3" s="21"/>
      <c r="O3" s="21"/>
      <c r="P3" s="21"/>
      <c r="Q3" s="21" t="s">
        <v>311</v>
      </c>
    </row>
    <row r="4" spans="1:17" ht="105.75" thickBot="1" x14ac:dyDescent="0.3">
      <c r="A4" s="5" t="s">
        <v>10</v>
      </c>
      <c r="B4" s="5">
        <v>3</v>
      </c>
      <c r="C4" s="6">
        <v>1</v>
      </c>
      <c r="D4" s="5" t="s">
        <v>11</v>
      </c>
      <c r="E4" s="5" t="s">
        <v>21</v>
      </c>
      <c r="F4" s="5" t="s">
        <v>22</v>
      </c>
      <c r="G4" s="5" t="s">
        <v>23</v>
      </c>
      <c r="H4" s="4"/>
      <c r="I4" s="4" t="s">
        <v>15</v>
      </c>
      <c r="J4" s="4" t="s">
        <v>24</v>
      </c>
      <c r="K4" s="7">
        <v>44091</v>
      </c>
      <c r="L4" s="15" t="s">
        <v>287</v>
      </c>
      <c r="M4" s="21">
        <f t="shared" si="0"/>
        <v>0</v>
      </c>
      <c r="N4" s="21"/>
      <c r="O4" s="21" t="s">
        <v>300</v>
      </c>
      <c r="P4" s="21"/>
      <c r="Q4" s="21" t="s">
        <v>311</v>
      </c>
    </row>
    <row r="5" spans="1:17" ht="135.75" thickBot="1" x14ac:dyDescent="0.3">
      <c r="A5" s="5" t="s">
        <v>10</v>
      </c>
      <c r="B5" s="5">
        <v>4</v>
      </c>
      <c r="C5" s="5" t="s">
        <v>25</v>
      </c>
      <c r="D5" s="5" t="s">
        <v>26</v>
      </c>
      <c r="E5" s="5" t="s">
        <v>27</v>
      </c>
      <c r="F5" s="5" t="s">
        <v>28</v>
      </c>
      <c r="G5" s="5" t="s">
        <v>29</v>
      </c>
      <c r="H5" s="4"/>
      <c r="I5" s="4" t="s">
        <v>15</v>
      </c>
      <c r="J5" s="4" t="s">
        <v>30</v>
      </c>
      <c r="K5" s="7">
        <v>44095</v>
      </c>
      <c r="L5" s="15" t="s">
        <v>285</v>
      </c>
      <c r="M5" s="21">
        <f t="shared" si="0"/>
        <v>0</v>
      </c>
      <c r="N5" s="21"/>
      <c r="O5" s="21"/>
      <c r="P5" s="21"/>
      <c r="Q5" s="21" t="s">
        <v>311</v>
      </c>
    </row>
    <row r="6" spans="1:17" ht="60.75" thickBot="1" x14ac:dyDescent="0.3">
      <c r="A6" s="5" t="s">
        <v>10</v>
      </c>
      <c r="B6" s="5">
        <v>5</v>
      </c>
      <c r="C6" s="6">
        <v>4</v>
      </c>
      <c r="D6" s="5" t="s">
        <v>240</v>
      </c>
      <c r="E6" s="5" t="s">
        <v>241</v>
      </c>
      <c r="F6" s="5" t="s">
        <v>13</v>
      </c>
      <c r="G6" s="5" t="s">
        <v>242</v>
      </c>
      <c r="H6" s="4"/>
      <c r="I6" s="4" t="s">
        <v>239</v>
      </c>
      <c r="J6" s="4" t="s">
        <v>243</v>
      </c>
      <c r="K6" s="7">
        <v>43983</v>
      </c>
      <c r="L6" s="15" t="s">
        <v>285</v>
      </c>
      <c r="M6" s="21">
        <f t="shared" si="0"/>
        <v>0</v>
      </c>
      <c r="N6" s="21"/>
      <c r="O6" s="21"/>
      <c r="P6" s="21"/>
      <c r="Q6" s="21" t="s">
        <v>311</v>
      </c>
    </row>
    <row r="7" spans="1:17" ht="60.75" thickBot="1" x14ac:dyDescent="0.3">
      <c r="A7" s="5" t="s">
        <v>10</v>
      </c>
      <c r="B7" s="5">
        <v>6</v>
      </c>
      <c r="C7" s="6">
        <v>16</v>
      </c>
      <c r="D7" s="5" t="s">
        <v>244</v>
      </c>
      <c r="E7" s="5" t="s">
        <v>245</v>
      </c>
      <c r="F7" s="5" t="s">
        <v>246</v>
      </c>
      <c r="G7" s="5" t="s">
        <v>247</v>
      </c>
      <c r="H7" s="4"/>
      <c r="I7" s="4" t="s">
        <v>239</v>
      </c>
      <c r="J7" s="4" t="s">
        <v>248</v>
      </c>
      <c r="K7" s="7">
        <v>43983</v>
      </c>
      <c r="L7" s="15" t="s">
        <v>285</v>
      </c>
      <c r="M7" s="21">
        <f t="shared" si="0"/>
        <v>0</v>
      </c>
      <c r="N7" s="21"/>
      <c r="O7" s="21"/>
      <c r="P7" s="21"/>
      <c r="Q7" s="21" t="s">
        <v>311</v>
      </c>
    </row>
    <row r="8" spans="1:17" ht="90.75" thickBot="1" x14ac:dyDescent="0.3">
      <c r="A8" s="5" t="s">
        <v>10</v>
      </c>
      <c r="B8" s="5">
        <v>7</v>
      </c>
      <c r="C8" s="6">
        <v>16</v>
      </c>
      <c r="D8" s="5" t="s">
        <v>244</v>
      </c>
      <c r="E8" s="5" t="s">
        <v>249</v>
      </c>
      <c r="F8" s="5" t="s">
        <v>250</v>
      </c>
      <c r="G8" s="5" t="s">
        <v>251</v>
      </c>
      <c r="H8" s="4"/>
      <c r="I8" s="4" t="s">
        <v>239</v>
      </c>
      <c r="J8" s="4" t="s">
        <v>252</v>
      </c>
      <c r="K8" s="7">
        <v>43983</v>
      </c>
      <c r="L8" s="15" t="s">
        <v>285</v>
      </c>
      <c r="M8" s="21">
        <f t="shared" si="0"/>
        <v>0</v>
      </c>
      <c r="N8" s="21"/>
      <c r="O8" s="21"/>
      <c r="P8" s="21"/>
      <c r="Q8" s="21" t="s">
        <v>311</v>
      </c>
    </row>
    <row r="9" spans="1:17" ht="135.75" thickBot="1" x14ac:dyDescent="0.3">
      <c r="A9" s="5" t="s">
        <v>31</v>
      </c>
      <c r="B9" s="5">
        <v>1</v>
      </c>
      <c r="C9" s="6">
        <v>1</v>
      </c>
      <c r="D9" s="5" t="s">
        <v>11</v>
      </c>
      <c r="E9" s="5" t="s">
        <v>32</v>
      </c>
      <c r="F9" s="5" t="s">
        <v>33</v>
      </c>
      <c r="G9" s="5" t="s">
        <v>34</v>
      </c>
      <c r="H9" s="4"/>
      <c r="I9" s="4" t="s">
        <v>15</v>
      </c>
      <c r="J9" s="4" t="s">
        <v>35</v>
      </c>
      <c r="K9" s="7">
        <v>44091</v>
      </c>
      <c r="L9" s="15" t="s">
        <v>287</v>
      </c>
      <c r="M9" s="21">
        <f t="shared" si="0"/>
        <v>0</v>
      </c>
      <c r="N9" s="21"/>
      <c r="O9" s="21" t="s">
        <v>300</v>
      </c>
      <c r="P9" s="21"/>
      <c r="Q9" s="21" t="s">
        <v>311</v>
      </c>
    </row>
    <row r="10" spans="1:17" ht="135.75" thickBot="1" x14ac:dyDescent="0.3">
      <c r="A10" s="5" t="s">
        <v>36</v>
      </c>
      <c r="B10" s="5">
        <v>1</v>
      </c>
      <c r="C10" s="6">
        <v>1</v>
      </c>
      <c r="D10" s="5" t="s">
        <v>11</v>
      </c>
      <c r="E10" s="5" t="s">
        <v>37</v>
      </c>
      <c r="F10" s="5" t="s">
        <v>38</v>
      </c>
      <c r="G10" s="5" t="s">
        <v>39</v>
      </c>
      <c r="H10" s="4"/>
      <c r="I10" s="4" t="s">
        <v>15</v>
      </c>
      <c r="J10" s="4" t="s">
        <v>40</v>
      </c>
      <c r="K10" s="7">
        <v>44012</v>
      </c>
      <c r="L10" s="15" t="s">
        <v>285</v>
      </c>
      <c r="M10" s="21">
        <f t="shared" si="0"/>
        <v>0</v>
      </c>
      <c r="N10" s="21"/>
      <c r="O10" s="21"/>
      <c r="P10" s="21"/>
      <c r="Q10" s="21" t="s">
        <v>311</v>
      </c>
    </row>
    <row r="11" spans="1:17" ht="150.75" thickBot="1" x14ac:dyDescent="0.3">
      <c r="A11" s="5" t="s">
        <v>41</v>
      </c>
      <c r="B11" s="5">
        <v>1</v>
      </c>
      <c r="C11" s="6">
        <v>1</v>
      </c>
      <c r="D11" s="5" t="s">
        <v>11</v>
      </c>
      <c r="E11" s="5" t="s">
        <v>42</v>
      </c>
      <c r="F11" s="5" t="s">
        <v>43</v>
      </c>
      <c r="G11" s="5" t="s">
        <v>44</v>
      </c>
      <c r="H11" s="4"/>
      <c r="I11" s="4" t="s">
        <v>15</v>
      </c>
      <c r="J11" s="4" t="s">
        <v>40</v>
      </c>
      <c r="K11" s="7">
        <v>44012</v>
      </c>
      <c r="L11" s="15" t="s">
        <v>285</v>
      </c>
      <c r="M11" s="21">
        <f t="shared" si="0"/>
        <v>0</v>
      </c>
      <c r="N11" s="21"/>
      <c r="O11" s="21"/>
      <c r="P11" s="21"/>
      <c r="Q11" s="21" t="s">
        <v>311</v>
      </c>
    </row>
    <row r="12" spans="1:17" ht="120.75" thickBot="1" x14ac:dyDescent="0.3">
      <c r="A12" s="5" t="s">
        <v>41</v>
      </c>
      <c r="B12" s="5">
        <v>2</v>
      </c>
      <c r="C12" s="6">
        <v>15</v>
      </c>
      <c r="D12" s="5" t="s">
        <v>235</v>
      </c>
      <c r="E12" s="5" t="s">
        <v>236</v>
      </c>
      <c r="F12" s="5" t="s">
        <v>237</v>
      </c>
      <c r="G12" s="5" t="s">
        <v>238</v>
      </c>
      <c r="H12" s="4"/>
      <c r="I12" s="4" t="s">
        <v>239</v>
      </c>
      <c r="J12" s="4" t="s">
        <v>292</v>
      </c>
      <c r="K12" s="14">
        <v>44111</v>
      </c>
      <c r="L12" s="15" t="s">
        <v>285</v>
      </c>
      <c r="M12" s="21">
        <f t="shared" si="0"/>
        <v>0</v>
      </c>
      <c r="N12" s="21"/>
      <c r="O12" s="21"/>
      <c r="P12" s="21"/>
      <c r="Q12" s="21" t="s">
        <v>311</v>
      </c>
    </row>
    <row r="13" spans="1:17" ht="90.75" thickBot="1" x14ac:dyDescent="0.3">
      <c r="A13" s="5" t="s">
        <v>208</v>
      </c>
      <c r="B13" s="5">
        <v>1</v>
      </c>
      <c r="C13" s="5"/>
      <c r="D13" s="5"/>
      <c r="E13" s="5" t="s">
        <v>209</v>
      </c>
      <c r="F13" s="5"/>
      <c r="G13" s="5"/>
      <c r="H13" s="4"/>
      <c r="I13" s="4" t="s">
        <v>210</v>
      </c>
      <c r="J13" s="4" t="s">
        <v>130</v>
      </c>
      <c r="K13" s="4" t="s">
        <v>130</v>
      </c>
      <c r="L13" s="17" t="s">
        <v>285</v>
      </c>
      <c r="M13" s="21">
        <f t="shared" si="0"/>
        <v>0</v>
      </c>
      <c r="N13" s="21"/>
      <c r="O13" s="21"/>
      <c r="P13" s="21"/>
      <c r="Q13" s="21" t="s">
        <v>313</v>
      </c>
    </row>
    <row r="14" spans="1:17" ht="90.75" thickBot="1" x14ac:dyDescent="0.3">
      <c r="A14" s="5" t="s">
        <v>45</v>
      </c>
      <c r="B14" s="5">
        <v>1</v>
      </c>
      <c r="C14" s="6">
        <v>1</v>
      </c>
      <c r="D14" s="5" t="s">
        <v>11</v>
      </c>
      <c r="E14" s="5" t="s">
        <v>42</v>
      </c>
      <c r="F14" s="5" t="s">
        <v>43</v>
      </c>
      <c r="G14" s="5" t="s">
        <v>46</v>
      </c>
      <c r="H14" s="4"/>
      <c r="I14" s="4" t="s">
        <v>15</v>
      </c>
      <c r="J14" s="4" t="s">
        <v>40</v>
      </c>
      <c r="K14" s="7">
        <v>44012</v>
      </c>
      <c r="L14" s="15" t="s">
        <v>285</v>
      </c>
      <c r="M14" s="21">
        <f t="shared" si="0"/>
        <v>0</v>
      </c>
      <c r="N14" s="21"/>
      <c r="O14" s="21"/>
      <c r="P14" s="21"/>
      <c r="Q14" s="21" t="s">
        <v>311</v>
      </c>
    </row>
    <row r="15" spans="1:17" ht="45.75" thickBot="1" x14ac:dyDescent="0.3">
      <c r="A15" s="5" t="s">
        <v>47</v>
      </c>
      <c r="B15" s="5">
        <v>1</v>
      </c>
      <c r="C15" s="6">
        <v>1</v>
      </c>
      <c r="D15" s="5" t="s">
        <v>11</v>
      </c>
      <c r="E15" s="5" t="s">
        <v>48</v>
      </c>
      <c r="F15" s="5" t="s">
        <v>49</v>
      </c>
      <c r="G15" s="5" t="s">
        <v>50</v>
      </c>
      <c r="H15" s="4"/>
      <c r="I15" s="4" t="s">
        <v>15</v>
      </c>
      <c r="J15" s="4" t="s">
        <v>51</v>
      </c>
      <c r="K15" s="7">
        <v>44091</v>
      </c>
      <c r="L15" s="15" t="s">
        <v>287</v>
      </c>
      <c r="M15" s="21">
        <f t="shared" si="0"/>
        <v>0</v>
      </c>
      <c r="N15" s="21"/>
      <c r="O15" s="21" t="s">
        <v>300</v>
      </c>
      <c r="P15" s="21"/>
      <c r="Q15" s="21" t="s">
        <v>311</v>
      </c>
    </row>
    <row r="16" spans="1:17" ht="120.75" thickBot="1" x14ac:dyDescent="0.3">
      <c r="A16" s="5" t="s">
        <v>47</v>
      </c>
      <c r="B16" s="5">
        <v>2</v>
      </c>
      <c r="C16" s="6">
        <v>5</v>
      </c>
      <c r="D16" s="5" t="s">
        <v>52</v>
      </c>
      <c r="E16" s="5" t="s">
        <v>53</v>
      </c>
      <c r="F16" s="5" t="s">
        <v>54</v>
      </c>
      <c r="G16" s="5" t="s">
        <v>55</v>
      </c>
      <c r="H16" s="4"/>
      <c r="I16" s="4" t="s">
        <v>15</v>
      </c>
      <c r="J16" s="4" t="s">
        <v>56</v>
      </c>
      <c r="K16" s="7">
        <v>44091</v>
      </c>
      <c r="L16" s="15" t="s">
        <v>287</v>
      </c>
      <c r="M16" s="21">
        <f t="shared" si="0"/>
        <v>0</v>
      </c>
      <c r="N16" s="21"/>
      <c r="O16" s="21" t="s">
        <v>300</v>
      </c>
      <c r="P16" s="21"/>
      <c r="Q16" s="21" t="s">
        <v>311</v>
      </c>
    </row>
    <row r="17" spans="1:17" ht="330.75" thickBot="1" x14ac:dyDescent="0.3">
      <c r="A17" s="5" t="s">
        <v>47</v>
      </c>
      <c r="B17" s="5">
        <v>3</v>
      </c>
      <c r="C17" s="6">
        <v>1</v>
      </c>
      <c r="D17" s="5" t="s">
        <v>11</v>
      </c>
      <c r="E17" s="5" t="s">
        <v>57</v>
      </c>
      <c r="F17" s="5" t="s">
        <v>58</v>
      </c>
      <c r="G17" s="5" t="s">
        <v>59</v>
      </c>
      <c r="H17" s="4"/>
      <c r="I17" s="4" t="s">
        <v>15</v>
      </c>
      <c r="J17" s="4" t="s">
        <v>60</v>
      </c>
      <c r="K17" s="7">
        <v>44091</v>
      </c>
      <c r="L17" s="15" t="s">
        <v>286</v>
      </c>
      <c r="M17" s="21">
        <f t="shared" si="0"/>
        <v>0</v>
      </c>
      <c r="N17" s="21"/>
      <c r="O17" s="21" t="s">
        <v>301</v>
      </c>
      <c r="P17" s="21" t="s">
        <v>285</v>
      </c>
      <c r="Q17" s="21" t="s">
        <v>311</v>
      </c>
    </row>
    <row r="18" spans="1:17" ht="120.75" thickBot="1" x14ac:dyDescent="0.3">
      <c r="A18" s="5" t="s">
        <v>47</v>
      </c>
      <c r="B18" s="5">
        <v>4</v>
      </c>
      <c r="C18" s="6">
        <v>13</v>
      </c>
      <c r="D18" s="5" t="s">
        <v>61</v>
      </c>
      <c r="E18" s="5" t="s">
        <v>62</v>
      </c>
      <c r="F18" s="5" t="s">
        <v>63</v>
      </c>
      <c r="G18" s="5" t="s">
        <v>64</v>
      </c>
      <c r="H18" s="4"/>
      <c r="I18" s="4" t="s">
        <v>15</v>
      </c>
      <c r="J18" s="4" t="s">
        <v>65</v>
      </c>
      <c r="K18" s="7">
        <v>44091</v>
      </c>
      <c r="L18" s="15" t="s">
        <v>285</v>
      </c>
      <c r="M18" s="21">
        <f t="shared" si="0"/>
        <v>0</v>
      </c>
      <c r="N18" s="21"/>
      <c r="O18" s="21"/>
      <c r="P18" s="21"/>
      <c r="Q18" s="21" t="s">
        <v>311</v>
      </c>
    </row>
    <row r="19" spans="1:17" ht="240.75" thickBot="1" x14ac:dyDescent="0.3">
      <c r="A19" s="5" t="s">
        <v>47</v>
      </c>
      <c r="B19" s="5">
        <v>5</v>
      </c>
      <c r="C19" s="6">
        <v>4</v>
      </c>
      <c r="D19" s="5" t="s">
        <v>240</v>
      </c>
      <c r="E19" s="5" t="s">
        <v>253</v>
      </c>
      <c r="F19" s="5" t="s">
        <v>254</v>
      </c>
      <c r="G19" s="5" t="s">
        <v>255</v>
      </c>
      <c r="H19" s="4"/>
      <c r="I19" s="4" t="s">
        <v>239</v>
      </c>
      <c r="J19" s="4" t="s">
        <v>243</v>
      </c>
      <c r="K19" s="7">
        <v>43983</v>
      </c>
      <c r="L19" s="15" t="s">
        <v>285</v>
      </c>
      <c r="M19" s="21">
        <f t="shared" si="0"/>
        <v>0</v>
      </c>
      <c r="N19" s="21"/>
      <c r="O19" s="21"/>
      <c r="P19" s="21"/>
      <c r="Q19" s="21" t="s">
        <v>311</v>
      </c>
    </row>
    <row r="20" spans="1:17" ht="105.75" thickBot="1" x14ac:dyDescent="0.3">
      <c r="A20" s="5" t="s">
        <v>47</v>
      </c>
      <c r="B20" s="5">
        <v>6</v>
      </c>
      <c r="C20" s="6">
        <v>16</v>
      </c>
      <c r="D20" s="5" t="s">
        <v>244</v>
      </c>
      <c r="E20" s="5" t="s">
        <v>256</v>
      </c>
      <c r="F20" s="5" t="s">
        <v>254</v>
      </c>
      <c r="G20" s="5" t="s">
        <v>257</v>
      </c>
      <c r="H20" s="4"/>
      <c r="I20" s="4" t="s">
        <v>239</v>
      </c>
      <c r="J20" s="4" t="s">
        <v>258</v>
      </c>
      <c r="K20" s="7">
        <v>43983</v>
      </c>
      <c r="L20" s="15" t="s">
        <v>285</v>
      </c>
      <c r="M20" s="21">
        <f t="shared" si="0"/>
        <v>0</v>
      </c>
      <c r="N20" s="21"/>
      <c r="O20" s="21"/>
      <c r="P20" s="21"/>
      <c r="Q20" s="21" t="s">
        <v>311</v>
      </c>
    </row>
    <row r="21" spans="1:17" ht="165.75" thickBot="1" x14ac:dyDescent="0.3">
      <c r="A21" s="5" t="s">
        <v>259</v>
      </c>
      <c r="B21" s="5">
        <v>1</v>
      </c>
      <c r="C21" s="6">
        <v>16</v>
      </c>
      <c r="D21" s="5" t="s">
        <v>244</v>
      </c>
      <c r="E21" s="5" t="s">
        <v>260</v>
      </c>
      <c r="F21" s="5" t="s">
        <v>261</v>
      </c>
      <c r="G21" s="5" t="s">
        <v>262</v>
      </c>
      <c r="H21" s="4"/>
      <c r="I21" s="4" t="s">
        <v>239</v>
      </c>
      <c r="J21" s="4" t="s">
        <v>303</v>
      </c>
      <c r="K21" s="7">
        <v>43983</v>
      </c>
      <c r="L21" s="15" t="s">
        <v>315</v>
      </c>
      <c r="M21" s="21">
        <f t="shared" si="0"/>
        <v>20</v>
      </c>
      <c r="N21" s="21"/>
      <c r="O21" s="21"/>
      <c r="P21" s="21"/>
      <c r="Q21" s="23" t="s">
        <v>311</v>
      </c>
    </row>
    <row r="22" spans="1:17" ht="60.75" thickBot="1" x14ac:dyDescent="0.3">
      <c r="A22" s="5" t="s">
        <v>263</v>
      </c>
      <c r="B22" s="5">
        <v>1</v>
      </c>
      <c r="C22" s="6">
        <v>16</v>
      </c>
      <c r="D22" s="5" t="s">
        <v>244</v>
      </c>
      <c r="E22" s="5" t="s">
        <v>212</v>
      </c>
      <c r="F22" s="5"/>
      <c r="G22" s="5"/>
      <c r="H22" s="4"/>
      <c r="I22" s="4" t="s">
        <v>239</v>
      </c>
      <c r="J22" s="4" t="s">
        <v>130</v>
      </c>
      <c r="K22" s="4" t="s">
        <v>130</v>
      </c>
      <c r="L22" s="17" t="s">
        <v>285</v>
      </c>
      <c r="M22" s="21">
        <f t="shared" si="0"/>
        <v>0</v>
      </c>
      <c r="N22" s="21"/>
      <c r="O22" s="21"/>
      <c r="P22" s="21"/>
      <c r="Q22" s="21" t="s">
        <v>313</v>
      </c>
    </row>
    <row r="23" spans="1:17" ht="45.75" thickBot="1" x14ac:dyDescent="0.3">
      <c r="A23" s="5" t="s">
        <v>264</v>
      </c>
      <c r="B23" s="5">
        <v>1</v>
      </c>
      <c r="C23" s="6">
        <v>16</v>
      </c>
      <c r="D23" s="5" t="s">
        <v>244</v>
      </c>
      <c r="E23" s="5" t="s">
        <v>212</v>
      </c>
      <c r="F23" s="5"/>
      <c r="G23" s="5"/>
      <c r="H23" s="4"/>
      <c r="I23" s="4" t="s">
        <v>239</v>
      </c>
      <c r="J23" s="4" t="s">
        <v>130</v>
      </c>
      <c r="K23" s="4" t="s">
        <v>130</v>
      </c>
      <c r="L23" s="17" t="s">
        <v>285</v>
      </c>
      <c r="M23" s="21">
        <f t="shared" si="0"/>
        <v>0</v>
      </c>
      <c r="N23" s="21"/>
      <c r="O23" s="21"/>
      <c r="P23" s="21"/>
      <c r="Q23" s="21" t="s">
        <v>313</v>
      </c>
    </row>
    <row r="24" spans="1:17" ht="120.75" thickBot="1" x14ac:dyDescent="0.3">
      <c r="A24" s="5" t="s">
        <v>66</v>
      </c>
      <c r="B24" s="5">
        <v>1</v>
      </c>
      <c r="C24" s="6">
        <v>5</v>
      </c>
      <c r="D24" s="5" t="s">
        <v>52</v>
      </c>
      <c r="E24" s="5" t="s">
        <v>67</v>
      </c>
      <c r="F24" s="5" t="s">
        <v>68</v>
      </c>
      <c r="G24" s="8" t="s">
        <v>69</v>
      </c>
      <c r="H24" s="4"/>
      <c r="I24" s="4" t="s">
        <v>15</v>
      </c>
      <c r="J24" s="4" t="s">
        <v>70</v>
      </c>
      <c r="K24" s="7">
        <v>44095</v>
      </c>
      <c r="L24" s="15" t="s">
        <v>287</v>
      </c>
      <c r="M24" s="21">
        <f t="shared" si="0"/>
        <v>0</v>
      </c>
      <c r="N24" s="21"/>
      <c r="O24" s="21" t="s">
        <v>300</v>
      </c>
      <c r="P24" s="21"/>
      <c r="Q24" s="21" t="s">
        <v>311</v>
      </c>
    </row>
    <row r="25" spans="1:17" ht="45.75" thickBot="1" x14ac:dyDescent="0.3">
      <c r="A25" s="5" t="s">
        <v>211</v>
      </c>
      <c r="B25" s="5">
        <v>1</v>
      </c>
      <c r="C25" s="6">
        <v>5</v>
      </c>
      <c r="D25" s="5" t="s">
        <v>52</v>
      </c>
      <c r="E25" s="5" t="s">
        <v>212</v>
      </c>
      <c r="F25" s="5"/>
      <c r="G25" s="5"/>
      <c r="H25" s="4"/>
      <c r="I25" s="4" t="s">
        <v>210</v>
      </c>
      <c r="J25" s="4" t="s">
        <v>130</v>
      </c>
      <c r="K25" s="4" t="s">
        <v>130</v>
      </c>
      <c r="L25" s="17" t="s">
        <v>285</v>
      </c>
      <c r="M25" s="21">
        <f t="shared" si="0"/>
        <v>0</v>
      </c>
      <c r="N25" s="21"/>
      <c r="O25" s="21"/>
      <c r="P25" s="21"/>
      <c r="Q25" s="21" t="s">
        <v>313</v>
      </c>
    </row>
    <row r="26" spans="1:17" ht="60.75" thickBot="1" x14ac:dyDescent="0.3">
      <c r="A26" s="5" t="s">
        <v>94</v>
      </c>
      <c r="B26" s="5">
        <v>1</v>
      </c>
      <c r="C26" s="6">
        <v>1</v>
      </c>
      <c r="D26" s="5" t="s">
        <v>11</v>
      </c>
      <c r="E26" s="5" t="s">
        <v>95</v>
      </c>
      <c r="F26" s="5" t="s">
        <v>96</v>
      </c>
      <c r="G26" s="5" t="s">
        <v>97</v>
      </c>
      <c r="H26" s="4"/>
      <c r="I26" s="4" t="s">
        <v>15</v>
      </c>
      <c r="J26" s="4" t="s">
        <v>78</v>
      </c>
      <c r="K26" s="7">
        <v>44096</v>
      </c>
      <c r="L26" s="15" t="s">
        <v>289</v>
      </c>
      <c r="M26" s="21">
        <f t="shared" si="0"/>
        <v>0</v>
      </c>
      <c r="N26" s="21"/>
      <c r="O26" s="21" t="s">
        <v>301</v>
      </c>
      <c r="P26" s="21"/>
      <c r="Q26" s="21" t="s">
        <v>311</v>
      </c>
    </row>
    <row r="27" spans="1:17" ht="105.75" thickBot="1" x14ac:dyDescent="0.3">
      <c r="A27" s="5" t="s">
        <v>94</v>
      </c>
      <c r="B27" s="5">
        <v>2</v>
      </c>
      <c r="C27" s="6">
        <v>7</v>
      </c>
      <c r="D27" s="5" t="s">
        <v>98</v>
      </c>
      <c r="E27" s="5" t="s">
        <v>99</v>
      </c>
      <c r="F27" s="5" t="s">
        <v>96</v>
      </c>
      <c r="G27" s="5" t="s">
        <v>100</v>
      </c>
      <c r="H27" s="4"/>
      <c r="I27" s="4" t="s">
        <v>15</v>
      </c>
      <c r="J27" s="4" t="s">
        <v>78</v>
      </c>
      <c r="K27" s="7">
        <v>44096</v>
      </c>
      <c r="L27" s="15" t="s">
        <v>285</v>
      </c>
      <c r="M27" s="21">
        <f t="shared" si="0"/>
        <v>0</v>
      </c>
      <c r="N27" s="21"/>
      <c r="O27" s="21"/>
      <c r="P27" s="21"/>
      <c r="Q27" s="21" t="s">
        <v>311</v>
      </c>
    </row>
    <row r="28" spans="1:17" ht="60.75" thickBot="1" x14ac:dyDescent="0.3">
      <c r="A28" s="5" t="s">
        <v>94</v>
      </c>
      <c r="B28" s="5">
        <v>3</v>
      </c>
      <c r="C28" s="6">
        <v>11</v>
      </c>
      <c r="D28" s="5" t="s">
        <v>89</v>
      </c>
      <c r="E28" s="5" t="s">
        <v>101</v>
      </c>
      <c r="F28" s="5" t="s">
        <v>102</v>
      </c>
      <c r="G28" s="5" t="s">
        <v>103</v>
      </c>
      <c r="H28" s="4"/>
      <c r="I28" s="4" t="s">
        <v>15</v>
      </c>
      <c r="J28" s="4" t="s">
        <v>78</v>
      </c>
      <c r="K28" s="7">
        <v>44096</v>
      </c>
      <c r="L28" s="15" t="s">
        <v>290</v>
      </c>
      <c r="M28" s="21">
        <f t="shared" si="0"/>
        <v>0</v>
      </c>
      <c r="N28" s="21"/>
      <c r="O28" s="21" t="s">
        <v>301</v>
      </c>
      <c r="P28" s="21"/>
      <c r="Q28" s="21" t="s">
        <v>311</v>
      </c>
    </row>
    <row r="29" spans="1:17" ht="120.75" thickBot="1" x14ac:dyDescent="0.3">
      <c r="A29" s="5" t="s">
        <v>94</v>
      </c>
      <c r="B29" s="5">
        <v>4</v>
      </c>
      <c r="C29" s="6">
        <v>1</v>
      </c>
      <c r="D29" s="5" t="s">
        <v>11</v>
      </c>
      <c r="E29" s="5" t="s">
        <v>104</v>
      </c>
      <c r="F29" s="5" t="s">
        <v>105</v>
      </c>
      <c r="G29" s="5" t="s">
        <v>106</v>
      </c>
      <c r="H29" s="4"/>
      <c r="I29" s="4" t="s">
        <v>15</v>
      </c>
      <c r="J29" s="4" t="s">
        <v>107</v>
      </c>
      <c r="K29" s="7">
        <v>44096</v>
      </c>
      <c r="L29" s="15" t="s">
        <v>287</v>
      </c>
      <c r="M29" s="21">
        <f t="shared" si="0"/>
        <v>0</v>
      </c>
      <c r="N29" s="21"/>
      <c r="O29" s="21" t="s">
        <v>300</v>
      </c>
      <c r="P29" s="21"/>
      <c r="Q29" s="21" t="s">
        <v>311</v>
      </c>
    </row>
    <row r="30" spans="1:17" ht="45.75" thickBot="1" x14ac:dyDescent="0.3">
      <c r="A30" s="5" t="s">
        <v>214</v>
      </c>
      <c r="B30" s="5">
        <v>1</v>
      </c>
      <c r="C30" s="5"/>
      <c r="D30" s="5"/>
      <c r="E30" s="5" t="s">
        <v>212</v>
      </c>
      <c r="F30" s="5"/>
      <c r="G30" s="5"/>
      <c r="H30" s="4"/>
      <c r="I30" s="4" t="s">
        <v>210</v>
      </c>
      <c r="J30" s="4" t="s">
        <v>130</v>
      </c>
      <c r="K30" s="4" t="s">
        <v>130</v>
      </c>
      <c r="L30" s="17" t="s">
        <v>285</v>
      </c>
      <c r="M30" s="21">
        <f t="shared" si="0"/>
        <v>0</v>
      </c>
      <c r="N30" s="21"/>
      <c r="O30" s="21"/>
      <c r="P30" s="21"/>
      <c r="Q30" s="21" t="s">
        <v>313</v>
      </c>
    </row>
    <row r="31" spans="1:17" ht="30.75" thickBot="1" x14ac:dyDescent="0.3">
      <c r="A31" s="5" t="s">
        <v>215</v>
      </c>
      <c r="B31" s="5">
        <v>1</v>
      </c>
      <c r="C31" s="5"/>
      <c r="D31" s="5"/>
      <c r="E31" s="5" t="s">
        <v>212</v>
      </c>
      <c r="F31" s="5"/>
      <c r="G31" s="5"/>
      <c r="H31" s="4"/>
      <c r="I31" s="4" t="s">
        <v>210</v>
      </c>
      <c r="J31" s="4" t="s">
        <v>130</v>
      </c>
      <c r="K31" s="4" t="s">
        <v>130</v>
      </c>
      <c r="L31" s="17" t="s">
        <v>285</v>
      </c>
      <c r="M31" s="21">
        <f t="shared" si="0"/>
        <v>0</v>
      </c>
      <c r="N31" s="21"/>
      <c r="O31" s="21"/>
      <c r="P31" s="21"/>
      <c r="Q31" s="21" t="s">
        <v>313</v>
      </c>
    </row>
    <row r="32" spans="1:17" ht="360.75" thickBot="1" x14ac:dyDescent="0.3">
      <c r="A32" s="5" t="s">
        <v>108</v>
      </c>
      <c r="B32" s="5">
        <v>1</v>
      </c>
      <c r="C32" s="6">
        <v>1</v>
      </c>
      <c r="D32" s="5" t="s">
        <v>11</v>
      </c>
      <c r="E32" s="5" t="s">
        <v>109</v>
      </c>
      <c r="F32" s="5" t="s">
        <v>110</v>
      </c>
      <c r="G32" s="5" t="s">
        <v>111</v>
      </c>
      <c r="H32" s="4"/>
      <c r="I32" s="4" t="s">
        <v>15</v>
      </c>
      <c r="J32" s="4" t="s">
        <v>112</v>
      </c>
      <c r="K32" s="7">
        <v>44096</v>
      </c>
      <c r="L32" s="15" t="s">
        <v>285</v>
      </c>
      <c r="M32" s="21">
        <f t="shared" si="0"/>
        <v>0</v>
      </c>
      <c r="N32" s="21"/>
      <c r="O32" s="21"/>
      <c r="P32" s="21"/>
      <c r="Q32" s="21" t="s">
        <v>311</v>
      </c>
    </row>
    <row r="33" spans="1:17" ht="75.75" thickBot="1" x14ac:dyDescent="0.3">
      <c r="A33" s="5" t="s">
        <v>108</v>
      </c>
      <c r="B33" s="5">
        <v>2</v>
      </c>
      <c r="C33" s="6">
        <v>1</v>
      </c>
      <c r="D33" s="5" t="s">
        <v>11</v>
      </c>
      <c r="E33" s="5" t="s">
        <v>113</v>
      </c>
      <c r="F33" s="5" t="s">
        <v>114</v>
      </c>
      <c r="G33" s="5" t="s">
        <v>115</v>
      </c>
      <c r="H33" s="4"/>
      <c r="I33" s="4" t="s">
        <v>15</v>
      </c>
      <c r="J33" s="4" t="s">
        <v>78</v>
      </c>
      <c r="K33" s="7">
        <v>44096</v>
      </c>
      <c r="L33" s="15" t="s">
        <v>285</v>
      </c>
      <c r="M33" s="21">
        <f t="shared" si="0"/>
        <v>0</v>
      </c>
      <c r="N33" s="21"/>
      <c r="O33" s="21"/>
      <c r="P33" s="21"/>
      <c r="Q33" s="21" t="s">
        <v>311</v>
      </c>
    </row>
    <row r="34" spans="1:17" ht="45.75" thickBot="1" x14ac:dyDescent="0.3">
      <c r="A34" s="5" t="s">
        <v>213</v>
      </c>
      <c r="B34" s="5">
        <v>1</v>
      </c>
      <c r="C34" s="6">
        <v>5</v>
      </c>
      <c r="D34" s="5" t="s">
        <v>52</v>
      </c>
      <c r="E34" s="5" t="s">
        <v>209</v>
      </c>
      <c r="F34" s="5"/>
      <c r="G34" s="5"/>
      <c r="H34" s="4"/>
      <c r="I34" s="4" t="s">
        <v>210</v>
      </c>
      <c r="J34" s="4" t="s">
        <v>130</v>
      </c>
      <c r="K34" s="4" t="s">
        <v>130</v>
      </c>
      <c r="L34" s="17" t="s">
        <v>285</v>
      </c>
      <c r="M34" s="21">
        <f t="shared" ref="M34:M65" si="1">IF(IFERROR(SEARCH($M$1,$E34),0)&gt;0,IFERROR(SEARCH($M$1,$E34),0),IFERROR(SEARCH($M$1,$F34),0))</f>
        <v>0</v>
      </c>
      <c r="N34" s="21"/>
      <c r="O34" s="21"/>
      <c r="P34" s="21"/>
      <c r="Q34" s="21" t="s">
        <v>312</v>
      </c>
    </row>
    <row r="35" spans="1:17" ht="165.75" thickBot="1" x14ac:dyDescent="0.3">
      <c r="A35" s="5" t="s">
        <v>71</v>
      </c>
      <c r="B35" s="5">
        <v>1</v>
      </c>
      <c r="C35" s="6">
        <v>1</v>
      </c>
      <c r="D35" s="5" t="s">
        <v>11</v>
      </c>
      <c r="E35" s="5" t="s">
        <v>72</v>
      </c>
      <c r="F35" s="5" t="s">
        <v>73</v>
      </c>
      <c r="G35" s="5" t="s">
        <v>74</v>
      </c>
      <c r="H35" s="4"/>
      <c r="I35" s="4" t="s">
        <v>15</v>
      </c>
      <c r="J35" s="4" t="s">
        <v>75</v>
      </c>
      <c r="K35" s="7">
        <v>44095</v>
      </c>
      <c r="L35" s="15" t="s">
        <v>296</v>
      </c>
      <c r="M35" s="21">
        <f t="shared" si="1"/>
        <v>0</v>
      </c>
      <c r="N35" s="21"/>
      <c r="O35" s="21" t="s">
        <v>300</v>
      </c>
      <c r="P35" s="21"/>
      <c r="Q35" s="21" t="s">
        <v>311</v>
      </c>
    </row>
    <row r="36" spans="1:17" ht="45.75" thickBot="1" x14ac:dyDescent="0.3">
      <c r="A36" s="5" t="s">
        <v>71</v>
      </c>
      <c r="B36" s="5">
        <v>2</v>
      </c>
      <c r="C36" s="6">
        <v>6</v>
      </c>
      <c r="D36" s="5" t="s">
        <v>76</v>
      </c>
      <c r="E36" s="5" t="s">
        <v>77</v>
      </c>
      <c r="F36" s="5" t="s">
        <v>73</v>
      </c>
      <c r="G36" s="5" t="s">
        <v>74</v>
      </c>
      <c r="H36" s="4"/>
      <c r="I36" s="4" t="s">
        <v>15</v>
      </c>
      <c r="J36" s="4" t="s">
        <v>78</v>
      </c>
      <c r="K36" s="7">
        <v>44095</v>
      </c>
      <c r="L36" s="15" t="s">
        <v>285</v>
      </c>
      <c r="M36" s="21">
        <f t="shared" si="1"/>
        <v>0</v>
      </c>
      <c r="N36" s="21"/>
      <c r="O36" s="21"/>
      <c r="P36" s="21"/>
      <c r="Q36" s="21" t="s">
        <v>311</v>
      </c>
    </row>
    <row r="37" spans="1:17" ht="180.75" thickBot="1" x14ac:dyDescent="0.3">
      <c r="A37" s="5" t="s">
        <v>71</v>
      </c>
      <c r="B37" s="5">
        <v>3</v>
      </c>
      <c r="C37" s="6">
        <v>1</v>
      </c>
      <c r="D37" s="5" t="s">
        <v>11</v>
      </c>
      <c r="E37" s="5" t="s">
        <v>79</v>
      </c>
      <c r="F37" s="5" t="s">
        <v>80</v>
      </c>
      <c r="G37" s="5" t="s">
        <v>81</v>
      </c>
      <c r="H37" s="4"/>
      <c r="I37" s="4" t="s">
        <v>15</v>
      </c>
      <c r="J37" s="4" t="s">
        <v>82</v>
      </c>
      <c r="K37" s="7">
        <v>44095</v>
      </c>
      <c r="L37" s="15" t="s">
        <v>285</v>
      </c>
      <c r="M37" s="21">
        <f t="shared" si="1"/>
        <v>0</v>
      </c>
      <c r="N37" s="21"/>
      <c r="O37" s="21"/>
      <c r="P37" s="21"/>
      <c r="Q37" s="21" t="s">
        <v>311</v>
      </c>
    </row>
    <row r="38" spans="1:17" ht="75.75" thickBot="1" x14ac:dyDescent="0.3">
      <c r="A38" s="5" t="s">
        <v>71</v>
      </c>
      <c r="B38" s="5">
        <v>4</v>
      </c>
      <c r="C38" s="6">
        <v>1</v>
      </c>
      <c r="D38" s="5" t="s">
        <v>11</v>
      </c>
      <c r="E38" s="5" t="s">
        <v>83</v>
      </c>
      <c r="F38" s="5" t="s">
        <v>73</v>
      </c>
      <c r="G38" s="5" t="s">
        <v>74</v>
      </c>
      <c r="H38" s="4"/>
      <c r="I38" s="4" t="s">
        <v>15</v>
      </c>
      <c r="J38" s="4" t="s">
        <v>84</v>
      </c>
      <c r="K38" s="7">
        <v>44095</v>
      </c>
      <c r="L38" s="15" t="s">
        <v>285</v>
      </c>
      <c r="M38" s="21">
        <f t="shared" si="1"/>
        <v>0</v>
      </c>
      <c r="N38" s="21"/>
      <c r="O38" s="21"/>
      <c r="P38" s="21"/>
      <c r="Q38" s="21" t="s">
        <v>311</v>
      </c>
    </row>
    <row r="39" spans="1:17" ht="75.75" thickBot="1" x14ac:dyDescent="0.3">
      <c r="A39" s="5" t="s">
        <v>85</v>
      </c>
      <c r="B39" s="5">
        <v>1</v>
      </c>
      <c r="C39" s="6">
        <v>1</v>
      </c>
      <c r="D39" s="5" t="s">
        <v>11</v>
      </c>
      <c r="E39" s="5" t="s">
        <v>86</v>
      </c>
      <c r="F39" s="5" t="s">
        <v>87</v>
      </c>
      <c r="G39" s="5" t="s">
        <v>88</v>
      </c>
      <c r="H39" s="4"/>
      <c r="I39" s="4" t="s">
        <v>15</v>
      </c>
      <c r="J39" s="4" t="s">
        <v>78</v>
      </c>
      <c r="K39" s="7">
        <v>44095</v>
      </c>
      <c r="L39" s="15" t="s">
        <v>288</v>
      </c>
      <c r="M39" s="21">
        <f t="shared" si="1"/>
        <v>0</v>
      </c>
      <c r="N39" s="21"/>
      <c r="O39" s="21" t="s">
        <v>301</v>
      </c>
      <c r="P39" s="21"/>
      <c r="Q39" s="21" t="s">
        <v>311</v>
      </c>
    </row>
    <row r="40" spans="1:17" ht="165.75" thickBot="1" x14ac:dyDescent="0.3">
      <c r="A40" s="5" t="s">
        <v>85</v>
      </c>
      <c r="B40" s="5">
        <v>2</v>
      </c>
      <c r="C40" s="6">
        <v>11</v>
      </c>
      <c r="D40" s="5" t="s">
        <v>89</v>
      </c>
      <c r="E40" s="5" t="s">
        <v>90</v>
      </c>
      <c r="F40" s="5" t="s">
        <v>91</v>
      </c>
      <c r="G40" s="5" t="s">
        <v>92</v>
      </c>
      <c r="H40" s="4"/>
      <c r="I40" s="4" t="s">
        <v>15</v>
      </c>
      <c r="J40" s="4" t="s">
        <v>93</v>
      </c>
      <c r="K40" s="7">
        <v>44096</v>
      </c>
      <c r="L40" s="15" t="s">
        <v>285</v>
      </c>
      <c r="M40" s="21">
        <f t="shared" si="1"/>
        <v>0</v>
      </c>
      <c r="N40" s="21"/>
      <c r="O40" s="21"/>
      <c r="P40" s="21"/>
      <c r="Q40" s="21" t="s">
        <v>311</v>
      </c>
    </row>
    <row r="41" spans="1:17" ht="105.75" thickBot="1" x14ac:dyDescent="0.3">
      <c r="A41" s="5" t="s">
        <v>265</v>
      </c>
      <c r="B41" s="5">
        <v>1</v>
      </c>
      <c r="C41" s="6">
        <v>3</v>
      </c>
      <c r="D41" s="5" t="s">
        <v>266</v>
      </c>
      <c r="E41" s="13" t="s">
        <v>267</v>
      </c>
      <c r="F41" s="5" t="s">
        <v>268</v>
      </c>
      <c r="G41" s="5" t="s">
        <v>269</v>
      </c>
      <c r="H41" s="4"/>
      <c r="I41" s="4" t="s">
        <v>239</v>
      </c>
      <c r="J41" s="4" t="s">
        <v>270</v>
      </c>
      <c r="K41" s="7">
        <v>43983</v>
      </c>
      <c r="L41" s="15" t="s">
        <v>314</v>
      </c>
      <c r="M41" s="21">
        <f t="shared" si="1"/>
        <v>0</v>
      </c>
      <c r="N41" s="21"/>
      <c r="O41" s="21"/>
      <c r="P41" s="21"/>
      <c r="Q41" s="23" t="s">
        <v>316</v>
      </c>
    </row>
    <row r="42" spans="1:17" ht="60.75" thickBot="1" x14ac:dyDescent="0.3">
      <c r="A42" s="5" t="s">
        <v>265</v>
      </c>
      <c r="B42" s="5">
        <v>2</v>
      </c>
      <c r="C42" s="9">
        <v>10</v>
      </c>
      <c r="D42" s="5" t="s">
        <v>271</v>
      </c>
      <c r="E42" s="10" t="s">
        <v>272</v>
      </c>
      <c r="F42" s="10" t="s">
        <v>273</v>
      </c>
      <c r="G42" s="10" t="s">
        <v>274</v>
      </c>
      <c r="H42" s="10" t="s">
        <v>124</v>
      </c>
      <c r="I42" s="4" t="s">
        <v>239</v>
      </c>
      <c r="J42" s="4" t="s">
        <v>275</v>
      </c>
      <c r="K42" s="7">
        <v>44012</v>
      </c>
      <c r="L42" s="15" t="s">
        <v>285</v>
      </c>
      <c r="M42" s="21">
        <f t="shared" si="1"/>
        <v>0</v>
      </c>
      <c r="N42" s="21"/>
      <c r="O42" s="21"/>
      <c r="P42" s="21"/>
      <c r="Q42" s="21" t="s">
        <v>311</v>
      </c>
    </row>
    <row r="43" spans="1:17" ht="75.75" thickBot="1" x14ac:dyDescent="0.3">
      <c r="A43" s="5" t="s">
        <v>116</v>
      </c>
      <c r="B43" s="5">
        <v>1</v>
      </c>
      <c r="C43" s="6">
        <v>1</v>
      </c>
      <c r="D43" s="5" t="s">
        <v>11</v>
      </c>
      <c r="E43" s="5" t="s">
        <v>117</v>
      </c>
      <c r="F43" s="5" t="s">
        <v>118</v>
      </c>
      <c r="G43" s="5" t="s">
        <v>119</v>
      </c>
      <c r="H43" s="4"/>
      <c r="I43" s="4" t="s">
        <v>15</v>
      </c>
      <c r="J43" s="4" t="s">
        <v>78</v>
      </c>
      <c r="K43" s="7">
        <v>44096</v>
      </c>
      <c r="L43" s="15" t="s">
        <v>287</v>
      </c>
      <c r="M43" s="21">
        <f t="shared" si="1"/>
        <v>105</v>
      </c>
      <c r="N43" s="21"/>
      <c r="O43" s="21" t="s">
        <v>300</v>
      </c>
      <c r="P43" s="21"/>
      <c r="Q43" s="21" t="s">
        <v>311</v>
      </c>
    </row>
    <row r="44" spans="1:17" ht="75.75" thickBot="1" x14ac:dyDescent="0.3">
      <c r="A44" s="5" t="s">
        <v>116</v>
      </c>
      <c r="B44" s="5">
        <v>2</v>
      </c>
      <c r="C44" s="6">
        <v>1</v>
      </c>
      <c r="D44" s="5" t="s">
        <v>11</v>
      </c>
      <c r="E44" s="5" t="s">
        <v>120</v>
      </c>
      <c r="F44" s="5" t="s">
        <v>118</v>
      </c>
      <c r="G44" s="5" t="s">
        <v>119</v>
      </c>
      <c r="H44" s="4"/>
      <c r="I44" s="4" t="s">
        <v>15</v>
      </c>
      <c r="J44" s="4" t="s">
        <v>121</v>
      </c>
      <c r="K44" s="7">
        <v>44106</v>
      </c>
      <c r="L44" s="15" t="s">
        <v>287</v>
      </c>
      <c r="M44" s="21">
        <f t="shared" si="1"/>
        <v>92</v>
      </c>
      <c r="N44" s="21"/>
      <c r="O44" s="21"/>
      <c r="P44" s="21"/>
      <c r="Q44" s="21" t="s">
        <v>311</v>
      </c>
    </row>
    <row r="45" spans="1:17" ht="45.75" thickBot="1" x14ac:dyDescent="0.3">
      <c r="A45" s="5" t="s">
        <v>116</v>
      </c>
      <c r="B45" s="5">
        <v>3</v>
      </c>
      <c r="C45" s="9">
        <v>1</v>
      </c>
      <c r="D45" s="5" t="s">
        <v>11</v>
      </c>
      <c r="E45" s="10" t="s">
        <v>122</v>
      </c>
      <c r="F45" s="10" t="s">
        <v>118</v>
      </c>
      <c r="G45" s="10" t="s">
        <v>123</v>
      </c>
      <c r="H45" s="10" t="s">
        <v>124</v>
      </c>
      <c r="I45" s="4" t="s">
        <v>15</v>
      </c>
      <c r="J45" s="4" t="s">
        <v>125</v>
      </c>
      <c r="K45" s="7">
        <v>44106</v>
      </c>
      <c r="L45" s="15" t="s">
        <v>285</v>
      </c>
      <c r="M45" s="21">
        <f t="shared" si="1"/>
        <v>48</v>
      </c>
      <c r="N45" s="21"/>
      <c r="O45" s="21"/>
      <c r="P45" s="21"/>
      <c r="Q45" s="21" t="s">
        <v>311</v>
      </c>
    </row>
    <row r="46" spans="1:17" ht="45.75" thickBot="1" x14ac:dyDescent="0.3">
      <c r="A46" s="5" t="s">
        <v>216</v>
      </c>
      <c r="B46" s="5">
        <v>1</v>
      </c>
      <c r="C46" s="5"/>
      <c r="D46" s="5"/>
      <c r="E46" s="5" t="s">
        <v>212</v>
      </c>
      <c r="F46" s="5"/>
      <c r="G46" s="5"/>
      <c r="H46" s="4"/>
      <c r="I46" s="4" t="s">
        <v>210</v>
      </c>
      <c r="J46" s="4" t="s">
        <v>130</v>
      </c>
      <c r="K46" s="4" t="s">
        <v>130</v>
      </c>
      <c r="L46" s="17" t="s">
        <v>285</v>
      </c>
      <c r="M46" s="21">
        <f t="shared" si="1"/>
        <v>0</v>
      </c>
      <c r="N46" s="21"/>
      <c r="O46" s="21"/>
      <c r="P46" s="21"/>
      <c r="Q46" s="21" t="s">
        <v>313</v>
      </c>
    </row>
    <row r="47" spans="1:17" ht="60.75" thickBot="1" x14ac:dyDescent="0.3">
      <c r="A47" s="5" t="s">
        <v>217</v>
      </c>
      <c r="B47" s="5">
        <v>1</v>
      </c>
      <c r="C47" s="5"/>
      <c r="D47" s="5"/>
      <c r="E47" s="5" t="s">
        <v>212</v>
      </c>
      <c r="F47" s="5"/>
      <c r="G47" s="5"/>
      <c r="H47" s="4"/>
      <c r="I47" s="4" t="s">
        <v>210</v>
      </c>
      <c r="J47" s="4" t="s">
        <v>130</v>
      </c>
      <c r="K47" s="4" t="s">
        <v>130</v>
      </c>
      <c r="L47" s="17" t="s">
        <v>285</v>
      </c>
      <c r="M47" s="21">
        <f t="shared" si="1"/>
        <v>0</v>
      </c>
      <c r="N47" s="21"/>
      <c r="O47" s="21"/>
      <c r="P47" s="21"/>
      <c r="Q47" s="21" t="s">
        <v>313</v>
      </c>
    </row>
    <row r="48" spans="1:17" ht="45.75" thickBot="1" x14ac:dyDescent="0.3">
      <c r="A48" s="5" t="s">
        <v>218</v>
      </c>
      <c r="B48" s="5">
        <v>1</v>
      </c>
      <c r="C48" s="5"/>
      <c r="D48" s="5"/>
      <c r="E48" s="5" t="s">
        <v>209</v>
      </c>
      <c r="F48" s="5"/>
      <c r="G48" s="5"/>
      <c r="H48" s="4"/>
      <c r="I48" s="4" t="s">
        <v>210</v>
      </c>
      <c r="J48" s="4" t="s">
        <v>130</v>
      </c>
      <c r="K48" s="4" t="s">
        <v>130</v>
      </c>
      <c r="L48" s="17" t="s">
        <v>285</v>
      </c>
      <c r="M48" s="21">
        <f t="shared" si="1"/>
        <v>0</v>
      </c>
      <c r="N48" s="21"/>
      <c r="O48" s="21"/>
      <c r="P48" s="21"/>
      <c r="Q48" s="21" t="s">
        <v>312</v>
      </c>
    </row>
    <row r="49" spans="1:17" ht="90.75" thickBot="1" x14ac:dyDescent="0.3">
      <c r="A49" s="5" t="s">
        <v>126</v>
      </c>
      <c r="B49" s="5">
        <v>1</v>
      </c>
      <c r="C49" s="6">
        <v>1</v>
      </c>
      <c r="D49" s="5" t="s">
        <v>11</v>
      </c>
      <c r="E49" s="5" t="s">
        <v>127</v>
      </c>
      <c r="F49" s="5" t="s">
        <v>128</v>
      </c>
      <c r="G49" s="5" t="s">
        <v>129</v>
      </c>
      <c r="H49" s="4"/>
      <c r="I49" s="4" t="s">
        <v>15</v>
      </c>
      <c r="J49" s="4" t="s">
        <v>130</v>
      </c>
      <c r="K49" s="7">
        <v>44096</v>
      </c>
      <c r="L49" s="15" t="s">
        <v>285</v>
      </c>
      <c r="M49" s="21">
        <f t="shared" si="1"/>
        <v>0</v>
      </c>
      <c r="N49" s="21"/>
      <c r="O49" s="21"/>
      <c r="P49" s="21"/>
      <c r="Q49" s="21" t="s">
        <v>311</v>
      </c>
    </row>
    <row r="50" spans="1:17" ht="120.75" thickBot="1" x14ac:dyDescent="0.3">
      <c r="A50" s="5" t="s">
        <v>126</v>
      </c>
      <c r="B50" s="5">
        <v>2</v>
      </c>
      <c r="C50" s="6">
        <v>1</v>
      </c>
      <c r="D50" s="5" t="s">
        <v>11</v>
      </c>
      <c r="E50" s="5" t="s">
        <v>131</v>
      </c>
      <c r="F50" s="5" t="s">
        <v>128</v>
      </c>
      <c r="G50" s="5" t="s">
        <v>132</v>
      </c>
      <c r="H50" s="4"/>
      <c r="I50" s="4" t="s">
        <v>15</v>
      </c>
      <c r="J50" s="4" t="s">
        <v>130</v>
      </c>
      <c r="K50" s="7">
        <v>44096</v>
      </c>
      <c r="L50" s="15" t="s">
        <v>299</v>
      </c>
      <c r="M50" s="21">
        <f t="shared" si="1"/>
        <v>135</v>
      </c>
      <c r="N50" s="21"/>
      <c r="O50" s="21" t="s">
        <v>301</v>
      </c>
      <c r="P50" s="21" t="s">
        <v>285</v>
      </c>
      <c r="Q50" s="21" t="s">
        <v>311</v>
      </c>
    </row>
    <row r="51" spans="1:17" ht="75.75" thickBot="1" x14ac:dyDescent="0.3">
      <c r="A51" s="5" t="s">
        <v>219</v>
      </c>
      <c r="B51" s="5">
        <v>1</v>
      </c>
      <c r="C51" s="5"/>
      <c r="D51" s="5"/>
      <c r="E51" s="5" t="s">
        <v>212</v>
      </c>
      <c r="F51" s="5"/>
      <c r="G51" s="5"/>
      <c r="H51" s="4"/>
      <c r="I51" s="4" t="s">
        <v>210</v>
      </c>
      <c r="J51" s="4" t="s">
        <v>130</v>
      </c>
      <c r="K51" s="4" t="s">
        <v>130</v>
      </c>
      <c r="L51" s="17" t="s">
        <v>285</v>
      </c>
      <c r="M51" s="21">
        <f t="shared" si="1"/>
        <v>0</v>
      </c>
      <c r="N51" s="21"/>
      <c r="O51" s="21"/>
      <c r="P51" s="21"/>
      <c r="Q51" s="21" t="s">
        <v>313</v>
      </c>
    </row>
    <row r="52" spans="1:17" ht="165.75" thickBot="1" x14ac:dyDescent="0.3">
      <c r="A52" s="5" t="s">
        <v>133</v>
      </c>
      <c r="B52" s="5">
        <v>1</v>
      </c>
      <c r="C52" s="6">
        <v>1</v>
      </c>
      <c r="D52" s="5" t="s">
        <v>11</v>
      </c>
      <c r="E52" s="5" t="s">
        <v>134</v>
      </c>
      <c r="F52" s="5" t="s">
        <v>135</v>
      </c>
      <c r="G52" s="5" t="s">
        <v>136</v>
      </c>
      <c r="H52" s="4"/>
      <c r="I52" s="4" t="s">
        <v>15</v>
      </c>
      <c r="J52" s="4" t="s">
        <v>137</v>
      </c>
      <c r="K52" s="7">
        <v>44096</v>
      </c>
      <c r="L52" s="15" t="s">
        <v>287</v>
      </c>
      <c r="M52" s="21">
        <f t="shared" si="1"/>
        <v>1</v>
      </c>
      <c r="N52" s="21"/>
      <c r="O52" s="21"/>
      <c r="P52" s="21"/>
      <c r="Q52" s="21" t="s">
        <v>311</v>
      </c>
    </row>
    <row r="53" spans="1:17" ht="105.75" thickBot="1" x14ac:dyDescent="0.3">
      <c r="A53" s="5" t="s">
        <v>133</v>
      </c>
      <c r="B53" s="5">
        <v>2</v>
      </c>
      <c r="C53" s="6">
        <v>16</v>
      </c>
      <c r="D53" s="5" t="s">
        <v>244</v>
      </c>
      <c r="E53" s="5" t="s">
        <v>276</v>
      </c>
      <c r="F53" s="5" t="s">
        <v>277</v>
      </c>
      <c r="G53" s="5" t="s">
        <v>278</v>
      </c>
      <c r="H53" s="4"/>
      <c r="I53" s="4" t="s">
        <v>239</v>
      </c>
      <c r="J53" s="4" t="s">
        <v>304</v>
      </c>
      <c r="K53" s="7">
        <v>43983</v>
      </c>
      <c r="L53" s="15" t="s">
        <v>315</v>
      </c>
      <c r="M53" s="21">
        <f t="shared" si="1"/>
        <v>0</v>
      </c>
      <c r="N53" s="21"/>
      <c r="O53" s="21"/>
      <c r="P53" s="21" t="s">
        <v>302</v>
      </c>
      <c r="Q53" s="23" t="s">
        <v>311</v>
      </c>
    </row>
    <row r="54" spans="1:17" ht="105.75" thickBot="1" x14ac:dyDescent="0.3">
      <c r="A54" s="5" t="s">
        <v>279</v>
      </c>
      <c r="B54" s="5">
        <v>1</v>
      </c>
      <c r="C54" s="6">
        <v>4</v>
      </c>
      <c r="D54" s="5" t="s">
        <v>240</v>
      </c>
      <c r="E54" s="5" t="s">
        <v>280</v>
      </c>
      <c r="F54" s="5" t="s">
        <v>281</v>
      </c>
      <c r="G54" s="5" t="s">
        <v>282</v>
      </c>
      <c r="H54" s="12" t="s">
        <v>124</v>
      </c>
      <c r="I54" s="4" t="s">
        <v>239</v>
      </c>
      <c r="J54" s="4" t="s">
        <v>243</v>
      </c>
      <c r="K54" s="7">
        <v>43983</v>
      </c>
      <c r="L54" s="15" t="s">
        <v>285</v>
      </c>
      <c r="M54" s="21">
        <f t="shared" si="1"/>
        <v>0</v>
      </c>
      <c r="N54" s="21"/>
      <c r="O54" s="21"/>
      <c r="P54" s="21"/>
      <c r="Q54" s="21" t="s">
        <v>311</v>
      </c>
    </row>
    <row r="55" spans="1:17" ht="90.75" thickBot="1" x14ac:dyDescent="0.3">
      <c r="A55" s="5" t="s">
        <v>279</v>
      </c>
      <c r="B55" s="5">
        <v>2</v>
      </c>
      <c r="C55" s="6">
        <v>16</v>
      </c>
      <c r="D55" s="5" t="s">
        <v>244</v>
      </c>
      <c r="E55" s="5" t="s">
        <v>283</v>
      </c>
      <c r="F55" s="5" t="s">
        <v>281</v>
      </c>
      <c r="G55" s="5" t="s">
        <v>282</v>
      </c>
      <c r="H55" s="4"/>
      <c r="I55" s="4" t="s">
        <v>239</v>
      </c>
      <c r="J55" s="4" t="s">
        <v>258</v>
      </c>
      <c r="K55" s="7">
        <v>43983</v>
      </c>
      <c r="L55" s="15" t="s">
        <v>285</v>
      </c>
      <c r="M55" s="21">
        <f t="shared" si="1"/>
        <v>0</v>
      </c>
      <c r="N55" s="21"/>
      <c r="O55" s="21"/>
      <c r="P55" s="21"/>
      <c r="Q55" s="21" t="s">
        <v>311</v>
      </c>
    </row>
    <row r="56" spans="1:17" ht="90.75" thickBot="1" x14ac:dyDescent="0.3">
      <c r="A56" s="5" t="s">
        <v>138</v>
      </c>
      <c r="B56" s="5">
        <v>1</v>
      </c>
      <c r="C56" s="6">
        <v>1</v>
      </c>
      <c r="D56" s="5" t="s">
        <v>11</v>
      </c>
      <c r="E56" s="5" t="s">
        <v>139</v>
      </c>
      <c r="F56" s="5" t="s">
        <v>140</v>
      </c>
      <c r="G56" s="5" t="s">
        <v>141</v>
      </c>
      <c r="H56" s="4"/>
      <c r="I56" s="4" t="s">
        <v>15</v>
      </c>
      <c r="J56" s="4" t="s">
        <v>142</v>
      </c>
      <c r="K56" s="7">
        <v>44106</v>
      </c>
      <c r="L56" s="15" t="s">
        <v>287</v>
      </c>
      <c r="M56" s="21">
        <f t="shared" si="1"/>
        <v>13</v>
      </c>
      <c r="N56" s="21"/>
      <c r="O56" s="21"/>
      <c r="P56" s="21"/>
      <c r="Q56" s="21" t="s">
        <v>311</v>
      </c>
    </row>
    <row r="57" spans="1:17" ht="90.75" thickBot="1" x14ac:dyDescent="0.3">
      <c r="A57" s="5" t="s">
        <v>143</v>
      </c>
      <c r="B57" s="5">
        <v>1</v>
      </c>
      <c r="C57" s="6">
        <v>1</v>
      </c>
      <c r="D57" s="5" t="s">
        <v>11</v>
      </c>
      <c r="E57" s="5" t="s">
        <v>144</v>
      </c>
      <c r="F57" s="5" t="s">
        <v>145</v>
      </c>
      <c r="G57" s="5" t="s">
        <v>146</v>
      </c>
      <c r="H57" s="4"/>
      <c r="I57" s="4" t="s">
        <v>15</v>
      </c>
      <c r="J57" s="4" t="s">
        <v>130</v>
      </c>
      <c r="K57" s="7">
        <v>44096</v>
      </c>
      <c r="L57" s="15" t="s">
        <v>285</v>
      </c>
      <c r="M57" s="21">
        <f t="shared" si="1"/>
        <v>0</v>
      </c>
      <c r="N57" s="21"/>
      <c r="O57" s="21"/>
      <c r="P57" s="21"/>
      <c r="Q57" s="21" t="s">
        <v>311</v>
      </c>
    </row>
    <row r="58" spans="1:17" ht="105.75" thickBot="1" x14ac:dyDescent="0.3">
      <c r="A58" s="5" t="s">
        <v>143</v>
      </c>
      <c r="B58" s="5">
        <v>2</v>
      </c>
      <c r="C58" s="5" t="s">
        <v>147</v>
      </c>
      <c r="D58" s="5" t="s">
        <v>148</v>
      </c>
      <c r="E58" s="5" t="s">
        <v>149</v>
      </c>
      <c r="F58" s="5" t="s">
        <v>150</v>
      </c>
      <c r="G58" s="5" t="s">
        <v>151</v>
      </c>
      <c r="H58" s="4"/>
      <c r="I58" s="4" t="s">
        <v>15</v>
      </c>
      <c r="J58" s="4" t="s">
        <v>152</v>
      </c>
      <c r="K58" s="7">
        <v>44106</v>
      </c>
      <c r="L58" s="15" t="s">
        <v>287</v>
      </c>
      <c r="M58" s="21">
        <f t="shared" si="1"/>
        <v>0</v>
      </c>
      <c r="N58" s="21"/>
      <c r="O58" s="21"/>
      <c r="P58" s="21"/>
      <c r="Q58" s="21" t="s">
        <v>311</v>
      </c>
    </row>
    <row r="59" spans="1:17" ht="120.75" thickBot="1" x14ac:dyDescent="0.3">
      <c r="A59" s="5" t="s">
        <v>143</v>
      </c>
      <c r="B59" s="5">
        <v>3</v>
      </c>
      <c r="C59" s="6">
        <v>6</v>
      </c>
      <c r="D59" s="5" t="s">
        <v>76</v>
      </c>
      <c r="E59" s="5" t="s">
        <v>153</v>
      </c>
      <c r="F59" s="5" t="s">
        <v>145</v>
      </c>
      <c r="G59" s="5" t="s">
        <v>154</v>
      </c>
      <c r="H59" s="4"/>
      <c r="I59" s="4" t="s">
        <v>15</v>
      </c>
      <c r="J59" s="4" t="s">
        <v>155</v>
      </c>
      <c r="K59" s="7">
        <v>44106</v>
      </c>
      <c r="L59" s="15" t="s">
        <v>285</v>
      </c>
      <c r="M59" s="21">
        <f t="shared" si="1"/>
        <v>0</v>
      </c>
      <c r="N59" s="21"/>
      <c r="O59" s="21"/>
      <c r="P59" s="21"/>
      <c r="Q59" s="21" t="s">
        <v>311</v>
      </c>
    </row>
    <row r="60" spans="1:17" ht="45.75" thickBot="1" x14ac:dyDescent="0.3">
      <c r="A60" s="5" t="s">
        <v>220</v>
      </c>
      <c r="B60" s="5">
        <v>1</v>
      </c>
      <c r="C60" s="5"/>
      <c r="D60" s="5"/>
      <c r="E60" s="5" t="s">
        <v>212</v>
      </c>
      <c r="F60" s="5"/>
      <c r="G60" s="5"/>
      <c r="H60" s="4"/>
      <c r="I60" s="4" t="s">
        <v>210</v>
      </c>
      <c r="J60" s="4" t="s">
        <v>130</v>
      </c>
      <c r="K60" s="4" t="s">
        <v>130</v>
      </c>
      <c r="L60" s="17" t="s">
        <v>285</v>
      </c>
      <c r="M60" s="21">
        <f t="shared" si="1"/>
        <v>0</v>
      </c>
      <c r="N60" s="21"/>
      <c r="O60" s="21"/>
      <c r="P60" s="21"/>
      <c r="Q60" s="21" t="s">
        <v>313</v>
      </c>
    </row>
    <row r="61" spans="1:17" ht="45.75" thickBot="1" x14ac:dyDescent="0.3">
      <c r="A61" s="5" t="s">
        <v>221</v>
      </c>
      <c r="B61" s="5">
        <v>1</v>
      </c>
      <c r="C61" s="5"/>
      <c r="D61" s="5"/>
      <c r="E61" s="5" t="s">
        <v>212</v>
      </c>
      <c r="F61" s="5"/>
      <c r="G61" s="5"/>
      <c r="H61" s="4"/>
      <c r="I61" s="4" t="s">
        <v>210</v>
      </c>
      <c r="J61" s="4" t="s">
        <v>130</v>
      </c>
      <c r="K61" s="4" t="s">
        <v>130</v>
      </c>
      <c r="L61" s="17" t="s">
        <v>285</v>
      </c>
      <c r="M61" s="21">
        <f t="shared" si="1"/>
        <v>0</v>
      </c>
      <c r="N61" s="21"/>
      <c r="O61" s="21"/>
      <c r="P61" s="21"/>
      <c r="Q61" s="21" t="s">
        <v>313</v>
      </c>
    </row>
    <row r="62" spans="1:17" ht="225.75" thickBot="1" x14ac:dyDescent="0.3">
      <c r="A62" s="5" t="s">
        <v>156</v>
      </c>
      <c r="B62" s="5">
        <v>1</v>
      </c>
      <c r="C62" s="6">
        <v>1</v>
      </c>
      <c r="D62" s="5" t="s">
        <v>11</v>
      </c>
      <c r="E62" s="5" t="s">
        <v>157</v>
      </c>
      <c r="F62" s="5" t="s">
        <v>158</v>
      </c>
      <c r="G62" s="5" t="s">
        <v>159</v>
      </c>
      <c r="H62" s="4"/>
      <c r="I62" s="4" t="s">
        <v>15</v>
      </c>
      <c r="J62" s="4" t="s">
        <v>160</v>
      </c>
      <c r="K62" s="7">
        <v>44106</v>
      </c>
      <c r="L62" s="15" t="s">
        <v>287</v>
      </c>
      <c r="M62" s="21">
        <f t="shared" si="1"/>
        <v>123</v>
      </c>
      <c r="N62" s="21"/>
      <c r="O62" s="21"/>
      <c r="P62" s="21"/>
      <c r="Q62" s="21" t="s">
        <v>311</v>
      </c>
    </row>
    <row r="63" spans="1:17" ht="150.75" thickBot="1" x14ac:dyDescent="0.3">
      <c r="A63" s="5" t="s">
        <v>156</v>
      </c>
      <c r="B63" s="5">
        <v>2</v>
      </c>
      <c r="C63" s="11">
        <v>1</v>
      </c>
      <c r="D63" s="5" t="s">
        <v>11</v>
      </c>
      <c r="E63" s="5" t="s">
        <v>161</v>
      </c>
      <c r="F63" s="5" t="s">
        <v>162</v>
      </c>
      <c r="G63" s="5" t="s">
        <v>163</v>
      </c>
      <c r="H63" s="4"/>
      <c r="I63" s="4" t="s">
        <v>15</v>
      </c>
      <c r="J63" s="4" t="s">
        <v>164</v>
      </c>
      <c r="K63" s="7">
        <v>44106</v>
      </c>
      <c r="L63" s="15" t="s">
        <v>285</v>
      </c>
      <c r="M63" s="21">
        <f t="shared" si="1"/>
        <v>8</v>
      </c>
      <c r="N63" s="21"/>
      <c r="O63" s="21"/>
      <c r="P63" s="21"/>
      <c r="Q63" s="21" t="s">
        <v>311</v>
      </c>
    </row>
    <row r="64" spans="1:17" ht="60.75" thickBot="1" x14ac:dyDescent="0.3">
      <c r="A64" s="5" t="s">
        <v>156</v>
      </c>
      <c r="B64" s="5">
        <v>3</v>
      </c>
      <c r="C64" s="11">
        <v>7</v>
      </c>
      <c r="D64" s="5" t="s">
        <v>98</v>
      </c>
      <c r="E64" s="5" t="s">
        <v>165</v>
      </c>
      <c r="F64" s="5" t="s">
        <v>166</v>
      </c>
      <c r="G64" s="5" t="s">
        <v>167</v>
      </c>
      <c r="H64" s="4"/>
      <c r="I64" s="4" t="s">
        <v>15</v>
      </c>
      <c r="J64" s="4" t="s">
        <v>160</v>
      </c>
      <c r="K64" s="7">
        <v>44106</v>
      </c>
      <c r="L64" s="15" t="s">
        <v>285</v>
      </c>
      <c r="M64" s="21">
        <f t="shared" si="1"/>
        <v>8</v>
      </c>
      <c r="N64" s="21"/>
      <c r="O64" s="21"/>
      <c r="P64" s="21"/>
      <c r="Q64" s="21" t="s">
        <v>311</v>
      </c>
    </row>
    <row r="65" spans="1:17" ht="45.75" thickBot="1" x14ac:dyDescent="0.3">
      <c r="A65" s="5" t="s">
        <v>222</v>
      </c>
      <c r="B65" s="5">
        <v>1</v>
      </c>
      <c r="C65" s="5"/>
      <c r="D65" s="5"/>
      <c r="E65" s="5" t="s">
        <v>212</v>
      </c>
      <c r="F65" s="5"/>
      <c r="G65" s="5"/>
      <c r="H65" s="4"/>
      <c r="I65" s="4" t="s">
        <v>210</v>
      </c>
      <c r="J65" s="4" t="s">
        <v>130</v>
      </c>
      <c r="K65" s="4" t="s">
        <v>130</v>
      </c>
      <c r="L65" s="17" t="s">
        <v>285</v>
      </c>
      <c r="M65" s="21">
        <f t="shared" si="1"/>
        <v>0</v>
      </c>
      <c r="N65" s="21"/>
      <c r="O65" s="21"/>
      <c r="P65" s="21"/>
      <c r="Q65" s="21" t="s">
        <v>313</v>
      </c>
    </row>
    <row r="66" spans="1:17" ht="60.75" thickBot="1" x14ac:dyDescent="0.3">
      <c r="A66" s="5" t="s">
        <v>223</v>
      </c>
      <c r="B66" s="5">
        <v>1</v>
      </c>
      <c r="C66" s="5"/>
      <c r="D66" s="5"/>
      <c r="E66" s="5" t="s">
        <v>212</v>
      </c>
      <c r="F66" s="5"/>
      <c r="G66" s="5"/>
      <c r="H66" s="4"/>
      <c r="I66" s="4" t="s">
        <v>210</v>
      </c>
      <c r="J66" s="4" t="s">
        <v>130</v>
      </c>
      <c r="K66" s="4" t="s">
        <v>130</v>
      </c>
      <c r="L66" s="17" t="s">
        <v>285</v>
      </c>
      <c r="M66" s="21">
        <f t="shared" ref="M66:M87" si="2">IF(IFERROR(SEARCH($M$1,$E66),0)&gt;0,IFERROR(SEARCH($M$1,$E66),0),IFERROR(SEARCH($M$1,$F66),0))</f>
        <v>0</v>
      </c>
      <c r="N66" s="21"/>
      <c r="O66" s="21"/>
      <c r="P66" s="21"/>
      <c r="Q66" s="21" t="s">
        <v>313</v>
      </c>
    </row>
    <row r="67" spans="1:17" ht="30.75" thickBot="1" x14ac:dyDescent="0.3">
      <c r="A67" s="5" t="s">
        <v>224</v>
      </c>
      <c r="B67" s="5">
        <v>1</v>
      </c>
      <c r="C67" s="5"/>
      <c r="D67" s="5"/>
      <c r="E67" s="5" t="s">
        <v>212</v>
      </c>
      <c r="F67" s="5"/>
      <c r="G67" s="5"/>
      <c r="H67" s="4"/>
      <c r="I67" s="4" t="s">
        <v>210</v>
      </c>
      <c r="J67" s="4" t="s">
        <v>130</v>
      </c>
      <c r="K67" s="4" t="s">
        <v>130</v>
      </c>
      <c r="L67" s="17" t="s">
        <v>285</v>
      </c>
      <c r="M67" s="21">
        <f t="shared" si="2"/>
        <v>0</v>
      </c>
      <c r="N67" s="21"/>
      <c r="O67" s="21"/>
      <c r="P67" s="21"/>
      <c r="Q67" s="21" t="s">
        <v>313</v>
      </c>
    </row>
    <row r="68" spans="1:17" ht="45.75" thickBot="1" x14ac:dyDescent="0.3">
      <c r="A68" s="5" t="s">
        <v>225</v>
      </c>
      <c r="B68" s="5">
        <v>1</v>
      </c>
      <c r="C68" s="5"/>
      <c r="D68" s="5"/>
      <c r="E68" s="5" t="s">
        <v>209</v>
      </c>
      <c r="F68" s="5"/>
      <c r="G68" s="5"/>
      <c r="H68" s="4"/>
      <c r="I68" s="4" t="s">
        <v>210</v>
      </c>
      <c r="J68" s="4" t="s">
        <v>130</v>
      </c>
      <c r="K68" s="4" t="s">
        <v>130</v>
      </c>
      <c r="L68" s="17" t="s">
        <v>285</v>
      </c>
      <c r="M68" s="21">
        <f t="shared" si="2"/>
        <v>0</v>
      </c>
      <c r="N68" s="21"/>
      <c r="O68" s="21"/>
      <c r="P68" s="21"/>
      <c r="Q68" s="21" t="s">
        <v>312</v>
      </c>
    </row>
    <row r="69" spans="1:17" ht="60.75" thickBot="1" x14ac:dyDescent="0.3">
      <c r="A69" s="5" t="s">
        <v>168</v>
      </c>
      <c r="B69" s="5">
        <v>1</v>
      </c>
      <c r="C69" s="6">
        <v>1</v>
      </c>
      <c r="D69" s="5" t="s">
        <v>11</v>
      </c>
      <c r="E69" s="5" t="s">
        <v>169</v>
      </c>
      <c r="F69" s="5" t="s">
        <v>170</v>
      </c>
      <c r="G69" s="5" t="s">
        <v>171</v>
      </c>
      <c r="H69" s="4"/>
      <c r="I69" s="4" t="s">
        <v>15</v>
      </c>
      <c r="J69" s="4" t="s">
        <v>130</v>
      </c>
      <c r="K69" s="7">
        <v>44096</v>
      </c>
      <c r="L69" s="15" t="s">
        <v>285</v>
      </c>
      <c r="M69" s="21">
        <f t="shared" si="2"/>
        <v>0</v>
      </c>
      <c r="N69" s="21"/>
      <c r="O69" s="21"/>
      <c r="P69" s="21"/>
      <c r="Q69" s="21" t="s">
        <v>311</v>
      </c>
    </row>
    <row r="70" spans="1:17" ht="60.75" thickBot="1" x14ac:dyDescent="0.3">
      <c r="A70" s="5" t="s">
        <v>226</v>
      </c>
      <c r="B70" s="5">
        <v>1</v>
      </c>
      <c r="C70" s="5"/>
      <c r="D70" s="5"/>
      <c r="E70" s="5" t="s">
        <v>209</v>
      </c>
      <c r="F70" s="4"/>
      <c r="G70" s="4"/>
      <c r="H70" s="4"/>
      <c r="I70" s="4" t="s">
        <v>210</v>
      </c>
      <c r="J70" s="4" t="s">
        <v>130</v>
      </c>
      <c r="K70" s="4" t="s">
        <v>130</v>
      </c>
      <c r="L70" s="17" t="s">
        <v>285</v>
      </c>
      <c r="M70" s="21">
        <f t="shared" si="2"/>
        <v>0</v>
      </c>
      <c r="N70" s="21"/>
      <c r="O70" s="21"/>
      <c r="P70" s="21"/>
      <c r="Q70" s="21" t="s">
        <v>312</v>
      </c>
    </row>
    <row r="71" spans="1:17" ht="30.75" thickBot="1" x14ac:dyDescent="0.3">
      <c r="A71" s="5" t="s">
        <v>227</v>
      </c>
      <c r="B71" s="5">
        <v>1</v>
      </c>
      <c r="C71" s="5"/>
      <c r="D71" s="5"/>
      <c r="E71" s="5" t="s">
        <v>212</v>
      </c>
      <c r="F71" s="5"/>
      <c r="G71" s="5"/>
      <c r="H71" s="4"/>
      <c r="I71" s="4" t="s">
        <v>210</v>
      </c>
      <c r="J71" s="4" t="s">
        <v>130</v>
      </c>
      <c r="K71" s="4" t="s">
        <v>130</v>
      </c>
      <c r="L71" s="17" t="s">
        <v>285</v>
      </c>
      <c r="M71" s="21">
        <f t="shared" si="2"/>
        <v>0</v>
      </c>
      <c r="N71" s="21"/>
      <c r="O71" s="21"/>
      <c r="P71" s="21"/>
      <c r="Q71" s="21" t="s">
        <v>313</v>
      </c>
    </row>
    <row r="72" spans="1:17" ht="30.75" thickBot="1" x14ac:dyDescent="0.3">
      <c r="A72" s="5" t="s">
        <v>228</v>
      </c>
      <c r="B72" s="5">
        <v>1</v>
      </c>
      <c r="C72" s="5"/>
      <c r="D72" s="5"/>
      <c r="E72" s="5" t="s">
        <v>212</v>
      </c>
      <c r="F72" s="5"/>
      <c r="G72" s="5"/>
      <c r="H72" s="4"/>
      <c r="I72" s="4" t="s">
        <v>210</v>
      </c>
      <c r="J72" s="4" t="s">
        <v>130</v>
      </c>
      <c r="K72" s="4" t="s">
        <v>130</v>
      </c>
      <c r="L72" s="17" t="s">
        <v>285</v>
      </c>
      <c r="M72" s="21">
        <f t="shared" si="2"/>
        <v>0</v>
      </c>
      <c r="N72" s="21"/>
      <c r="O72" s="21"/>
      <c r="P72" s="21"/>
      <c r="Q72" s="21" t="s">
        <v>313</v>
      </c>
    </row>
    <row r="73" spans="1:17" ht="45.75" thickBot="1" x14ac:dyDescent="0.3">
      <c r="A73" s="5" t="s">
        <v>229</v>
      </c>
      <c r="B73" s="5">
        <v>1</v>
      </c>
      <c r="C73" s="5"/>
      <c r="D73" s="5"/>
      <c r="E73" s="5" t="s">
        <v>212</v>
      </c>
      <c r="F73" s="5"/>
      <c r="G73" s="5"/>
      <c r="H73" s="4"/>
      <c r="I73" s="4" t="s">
        <v>210</v>
      </c>
      <c r="J73" s="4" t="s">
        <v>130</v>
      </c>
      <c r="K73" s="4" t="s">
        <v>130</v>
      </c>
      <c r="L73" s="17" t="s">
        <v>285</v>
      </c>
      <c r="M73" s="21">
        <f t="shared" si="2"/>
        <v>0</v>
      </c>
      <c r="N73" s="21"/>
      <c r="O73" s="21"/>
      <c r="P73" s="21"/>
      <c r="Q73" s="21" t="s">
        <v>313</v>
      </c>
    </row>
    <row r="74" spans="1:17" ht="75.75" thickBot="1" x14ac:dyDescent="0.3">
      <c r="A74" s="5" t="s">
        <v>230</v>
      </c>
      <c r="B74" s="5">
        <v>1</v>
      </c>
      <c r="C74" s="5"/>
      <c r="D74" s="5"/>
      <c r="E74" s="5" t="s">
        <v>212</v>
      </c>
      <c r="F74" s="5"/>
      <c r="G74" s="5"/>
      <c r="H74" s="4"/>
      <c r="I74" s="4" t="s">
        <v>210</v>
      </c>
      <c r="J74" s="4" t="s">
        <v>130</v>
      </c>
      <c r="K74" s="4" t="s">
        <v>130</v>
      </c>
      <c r="L74" s="17" t="s">
        <v>285</v>
      </c>
      <c r="M74" s="21">
        <f t="shared" si="2"/>
        <v>0</v>
      </c>
      <c r="N74" s="21"/>
      <c r="O74" s="21"/>
      <c r="P74" s="21"/>
      <c r="Q74" s="21" t="s">
        <v>313</v>
      </c>
    </row>
    <row r="75" spans="1:17" ht="45.75" thickBot="1" x14ac:dyDescent="0.3">
      <c r="A75" s="5" t="s">
        <v>231</v>
      </c>
      <c r="B75" s="5">
        <v>1</v>
      </c>
      <c r="C75" s="5"/>
      <c r="D75" s="5"/>
      <c r="E75" s="5" t="s">
        <v>212</v>
      </c>
      <c r="F75" s="5"/>
      <c r="G75" s="5"/>
      <c r="H75" s="4"/>
      <c r="I75" s="4" t="s">
        <v>210</v>
      </c>
      <c r="J75" s="4" t="s">
        <v>130</v>
      </c>
      <c r="K75" s="4" t="s">
        <v>130</v>
      </c>
      <c r="L75" s="17" t="s">
        <v>285</v>
      </c>
      <c r="M75" s="21">
        <f t="shared" si="2"/>
        <v>0</v>
      </c>
      <c r="N75" s="21"/>
      <c r="O75" s="21"/>
      <c r="P75" s="21"/>
      <c r="Q75" s="21" t="s">
        <v>313</v>
      </c>
    </row>
    <row r="76" spans="1:17" ht="75.75" thickBot="1" x14ac:dyDescent="0.3">
      <c r="A76" s="5" t="s">
        <v>172</v>
      </c>
      <c r="B76" s="5">
        <v>1</v>
      </c>
      <c r="C76" s="6">
        <v>5</v>
      </c>
      <c r="D76" s="5" t="s">
        <v>52</v>
      </c>
      <c r="E76" s="5" t="s">
        <v>173</v>
      </c>
      <c r="F76" s="5" t="s">
        <v>174</v>
      </c>
      <c r="G76" s="5" t="s">
        <v>175</v>
      </c>
      <c r="H76" s="4"/>
      <c r="I76" s="4" t="s">
        <v>15</v>
      </c>
      <c r="J76" s="4" t="s">
        <v>176</v>
      </c>
      <c r="K76" s="7">
        <v>44106</v>
      </c>
      <c r="L76" s="15" t="s">
        <v>298</v>
      </c>
      <c r="M76" s="21">
        <f t="shared" si="2"/>
        <v>0</v>
      </c>
      <c r="N76" s="21"/>
      <c r="O76" s="21" t="s">
        <v>301</v>
      </c>
      <c r="P76" s="21"/>
      <c r="Q76" s="21" t="s">
        <v>311</v>
      </c>
    </row>
    <row r="77" spans="1:17" ht="45.75" thickBot="1" x14ac:dyDescent="0.3">
      <c r="A77" s="5" t="s">
        <v>232</v>
      </c>
      <c r="B77" s="5">
        <v>1</v>
      </c>
      <c r="C77" s="5"/>
      <c r="D77" s="5"/>
      <c r="E77" s="5" t="s">
        <v>212</v>
      </c>
      <c r="F77" s="5"/>
      <c r="G77" s="5"/>
      <c r="H77" s="4"/>
      <c r="I77" s="4" t="s">
        <v>210</v>
      </c>
      <c r="J77" s="4" t="s">
        <v>130</v>
      </c>
      <c r="K77" s="4" t="s">
        <v>130</v>
      </c>
      <c r="L77" s="17" t="s">
        <v>285</v>
      </c>
      <c r="M77" s="21">
        <f t="shared" si="2"/>
        <v>0</v>
      </c>
      <c r="N77" s="21"/>
      <c r="O77" s="21"/>
      <c r="P77" s="21"/>
      <c r="Q77" s="21" t="s">
        <v>313</v>
      </c>
    </row>
    <row r="78" spans="1:17" ht="90.75" thickBot="1" x14ac:dyDescent="0.3">
      <c r="A78" s="5" t="s">
        <v>233</v>
      </c>
      <c r="B78" s="5">
        <v>1</v>
      </c>
      <c r="C78" s="5"/>
      <c r="D78" s="5"/>
      <c r="E78" s="5" t="s">
        <v>209</v>
      </c>
      <c r="F78" s="5"/>
      <c r="G78" s="5"/>
      <c r="H78" s="4"/>
      <c r="I78" s="4" t="s">
        <v>210</v>
      </c>
      <c r="J78" s="4" t="s">
        <v>130</v>
      </c>
      <c r="K78" s="4" t="s">
        <v>130</v>
      </c>
      <c r="L78" s="17" t="s">
        <v>285</v>
      </c>
      <c r="M78" s="21">
        <f t="shared" si="2"/>
        <v>0</v>
      </c>
      <c r="N78" s="21"/>
      <c r="O78" s="21"/>
      <c r="P78" s="21"/>
      <c r="Q78" s="21" t="s">
        <v>312</v>
      </c>
    </row>
    <row r="79" spans="1:17" ht="180.75" thickBot="1" x14ac:dyDescent="0.3">
      <c r="A79" s="5" t="s">
        <v>177</v>
      </c>
      <c r="B79" s="5">
        <v>1</v>
      </c>
      <c r="C79" s="6">
        <v>1</v>
      </c>
      <c r="D79" s="5" t="s">
        <v>11</v>
      </c>
      <c r="E79" s="5" t="s">
        <v>178</v>
      </c>
      <c r="F79" s="5" t="s">
        <v>179</v>
      </c>
      <c r="G79" s="8" t="s">
        <v>180</v>
      </c>
      <c r="H79" s="10" t="s">
        <v>124</v>
      </c>
      <c r="I79" s="4" t="s">
        <v>15</v>
      </c>
      <c r="J79" s="4" t="s">
        <v>181</v>
      </c>
      <c r="K79" s="7">
        <v>44106</v>
      </c>
      <c r="L79" s="15" t="s">
        <v>287</v>
      </c>
      <c r="M79" s="21">
        <f t="shared" si="2"/>
        <v>0</v>
      </c>
      <c r="N79" s="21"/>
      <c r="O79" s="21"/>
      <c r="P79" s="21"/>
      <c r="Q79" s="21" t="s">
        <v>311</v>
      </c>
    </row>
    <row r="80" spans="1:17" ht="60.75" thickBot="1" x14ac:dyDescent="0.3">
      <c r="A80" s="5" t="s">
        <v>177</v>
      </c>
      <c r="B80" s="5">
        <v>2</v>
      </c>
      <c r="C80" s="5" t="s">
        <v>182</v>
      </c>
      <c r="D80" s="5" t="s">
        <v>183</v>
      </c>
      <c r="E80" s="5" t="s">
        <v>184</v>
      </c>
      <c r="F80" s="5" t="s">
        <v>179</v>
      </c>
      <c r="G80" s="5" t="s">
        <v>185</v>
      </c>
      <c r="H80" s="4"/>
      <c r="I80" s="4" t="s">
        <v>15</v>
      </c>
      <c r="J80" s="4" t="s">
        <v>78</v>
      </c>
      <c r="K80" s="7">
        <v>44106</v>
      </c>
      <c r="L80" s="15" t="s">
        <v>285</v>
      </c>
      <c r="M80" s="21">
        <f t="shared" si="2"/>
        <v>0</v>
      </c>
      <c r="N80" s="21"/>
      <c r="O80" s="21"/>
      <c r="P80" s="21"/>
      <c r="Q80" s="21" t="s">
        <v>311</v>
      </c>
    </row>
    <row r="81" spans="1:17" ht="150.75" thickBot="1" x14ac:dyDescent="0.3">
      <c r="A81" s="5" t="s">
        <v>186</v>
      </c>
      <c r="B81" s="5">
        <v>1</v>
      </c>
      <c r="C81" s="6">
        <v>1</v>
      </c>
      <c r="D81" s="5" t="s">
        <v>11</v>
      </c>
      <c r="E81" s="5" t="s">
        <v>187</v>
      </c>
      <c r="F81" s="5" t="s">
        <v>188</v>
      </c>
      <c r="G81" s="5" t="s">
        <v>189</v>
      </c>
      <c r="H81" s="4"/>
      <c r="I81" s="4" t="s">
        <v>15</v>
      </c>
      <c r="J81" s="4" t="s">
        <v>190</v>
      </c>
      <c r="K81" s="7">
        <v>44106</v>
      </c>
      <c r="L81" s="15" t="s">
        <v>285</v>
      </c>
      <c r="M81" s="21">
        <f t="shared" si="2"/>
        <v>185</v>
      </c>
      <c r="N81" s="21"/>
      <c r="O81" s="21"/>
      <c r="P81" s="21"/>
      <c r="Q81" s="21" t="s">
        <v>311</v>
      </c>
    </row>
    <row r="82" spans="1:17" ht="60.75" thickBot="1" x14ac:dyDescent="0.3">
      <c r="A82" s="5" t="s">
        <v>186</v>
      </c>
      <c r="B82" s="5">
        <v>2</v>
      </c>
      <c r="C82" s="6">
        <v>1</v>
      </c>
      <c r="D82" s="5" t="s">
        <v>11</v>
      </c>
      <c r="E82" s="5" t="s">
        <v>191</v>
      </c>
      <c r="F82" s="5" t="s">
        <v>192</v>
      </c>
      <c r="G82" s="5" t="s">
        <v>193</v>
      </c>
      <c r="H82" s="4"/>
      <c r="I82" s="4" t="s">
        <v>15</v>
      </c>
      <c r="J82" s="4" t="s">
        <v>130</v>
      </c>
      <c r="K82" s="7">
        <v>44096</v>
      </c>
      <c r="L82" s="15" t="s">
        <v>297</v>
      </c>
      <c r="M82" s="21">
        <f t="shared" si="2"/>
        <v>0</v>
      </c>
      <c r="N82" s="21"/>
      <c r="O82" s="21" t="s">
        <v>300</v>
      </c>
      <c r="P82" s="21"/>
      <c r="Q82" s="21" t="s">
        <v>311</v>
      </c>
    </row>
    <row r="83" spans="1:17" ht="90.75" thickBot="1" x14ac:dyDescent="0.3">
      <c r="A83" s="5" t="s">
        <v>186</v>
      </c>
      <c r="B83" s="5">
        <v>3</v>
      </c>
      <c r="C83" s="6">
        <v>1</v>
      </c>
      <c r="D83" s="5" t="s">
        <v>11</v>
      </c>
      <c r="E83" s="5" t="s">
        <v>194</v>
      </c>
      <c r="F83" s="5" t="s">
        <v>195</v>
      </c>
      <c r="G83" s="5" t="s">
        <v>196</v>
      </c>
      <c r="H83" s="4"/>
      <c r="I83" s="4" t="s">
        <v>15</v>
      </c>
      <c r="J83" s="4" t="s">
        <v>130</v>
      </c>
      <c r="K83" s="7">
        <v>44096</v>
      </c>
      <c r="L83" s="15" t="s">
        <v>285</v>
      </c>
      <c r="M83" s="21">
        <f t="shared" si="2"/>
        <v>0</v>
      </c>
      <c r="N83" s="21"/>
      <c r="O83" s="21"/>
      <c r="P83" s="21"/>
      <c r="Q83" s="21" t="s">
        <v>311</v>
      </c>
    </row>
    <row r="84" spans="1:17" ht="105.75" thickBot="1" x14ac:dyDescent="0.3">
      <c r="A84" s="5" t="s">
        <v>186</v>
      </c>
      <c r="B84" s="5">
        <v>4</v>
      </c>
      <c r="C84" s="6">
        <v>1</v>
      </c>
      <c r="D84" s="5" t="s">
        <v>11</v>
      </c>
      <c r="E84" s="5" t="s">
        <v>197</v>
      </c>
      <c r="F84" s="5" t="s">
        <v>198</v>
      </c>
      <c r="G84" s="10" t="s">
        <v>199</v>
      </c>
      <c r="H84" s="12" t="s">
        <v>124</v>
      </c>
      <c r="I84" s="4" t="s">
        <v>15</v>
      </c>
      <c r="J84" s="4" t="s">
        <v>200</v>
      </c>
      <c r="K84" s="7">
        <v>44106</v>
      </c>
      <c r="L84" s="15" t="s">
        <v>287</v>
      </c>
      <c r="M84" s="21">
        <f t="shared" si="2"/>
        <v>0</v>
      </c>
      <c r="N84" s="21"/>
      <c r="O84" s="21"/>
      <c r="P84" s="21"/>
      <c r="Q84" s="21" t="s">
        <v>311</v>
      </c>
    </row>
    <row r="85" spans="1:17" ht="270.75" thickBot="1" x14ac:dyDescent="0.3">
      <c r="A85" s="5" t="s">
        <v>186</v>
      </c>
      <c r="B85" s="5">
        <v>5</v>
      </c>
      <c r="C85" s="6">
        <v>1</v>
      </c>
      <c r="D85" s="5" t="s">
        <v>11</v>
      </c>
      <c r="E85" s="5" t="s">
        <v>201</v>
      </c>
      <c r="F85" s="5" t="s">
        <v>202</v>
      </c>
      <c r="G85" s="5" t="s">
        <v>203</v>
      </c>
      <c r="H85" s="4"/>
      <c r="I85" s="4" t="s">
        <v>15</v>
      </c>
      <c r="J85" s="4" t="s">
        <v>78</v>
      </c>
      <c r="K85" s="7">
        <v>44096</v>
      </c>
      <c r="L85" s="15" t="s">
        <v>291</v>
      </c>
      <c r="M85" s="21">
        <f t="shared" si="2"/>
        <v>0</v>
      </c>
      <c r="N85" s="21"/>
      <c r="O85" s="21" t="s">
        <v>300</v>
      </c>
      <c r="P85" s="21"/>
      <c r="Q85" s="21" t="s">
        <v>311</v>
      </c>
    </row>
    <row r="86" spans="1:17" ht="90.75" thickBot="1" x14ac:dyDescent="0.3">
      <c r="A86" s="5" t="s">
        <v>186</v>
      </c>
      <c r="B86" s="5">
        <v>6</v>
      </c>
      <c r="C86" s="6">
        <v>1</v>
      </c>
      <c r="D86" s="5" t="s">
        <v>11</v>
      </c>
      <c r="E86" s="5" t="s">
        <v>204</v>
      </c>
      <c r="F86" s="5" t="s">
        <v>205</v>
      </c>
      <c r="G86" s="5" t="s">
        <v>206</v>
      </c>
      <c r="H86" s="4"/>
      <c r="I86" s="4" t="s">
        <v>15</v>
      </c>
      <c r="J86" s="4" t="s">
        <v>207</v>
      </c>
      <c r="K86" s="7">
        <v>44106</v>
      </c>
      <c r="L86" s="15" t="s">
        <v>287</v>
      </c>
      <c r="M86" s="21">
        <f t="shared" si="2"/>
        <v>0</v>
      </c>
      <c r="N86" s="21"/>
      <c r="O86" s="21"/>
      <c r="P86" s="21"/>
      <c r="Q86" s="21" t="s">
        <v>311</v>
      </c>
    </row>
    <row r="87" spans="1:17" ht="30.75" thickBot="1" x14ac:dyDescent="0.3">
      <c r="A87" s="5" t="s">
        <v>234</v>
      </c>
      <c r="B87" s="5">
        <v>1</v>
      </c>
      <c r="C87" s="5"/>
      <c r="D87" s="5"/>
      <c r="E87" s="5" t="s">
        <v>209</v>
      </c>
      <c r="F87" s="4"/>
      <c r="G87" s="4"/>
      <c r="H87" s="4"/>
      <c r="I87" s="4" t="s">
        <v>210</v>
      </c>
      <c r="J87" s="4" t="s">
        <v>130</v>
      </c>
      <c r="K87" s="4" t="s">
        <v>130</v>
      </c>
      <c r="L87" s="17" t="s">
        <v>285</v>
      </c>
      <c r="M87" s="21">
        <f t="shared" si="2"/>
        <v>0</v>
      </c>
      <c r="N87" s="21"/>
      <c r="O87" s="21"/>
      <c r="P87" s="21"/>
      <c r="Q87" s="21" t="s">
        <v>312</v>
      </c>
    </row>
  </sheetData>
  <autoFilter ref="A1:Q87"/>
  <hyperlinks>
    <hyperlink ref="G24" r:id="rId1" display="https://www.w3.org/WAI/WCAG21/Techniques/html/H98"/>
    <hyperlink ref="G79" r:id="rId2" display="https://validator.w3.org/nu/"/>
  </hyperlinks>
  <pageMargins left="0.7" right="0.7" top="0.75" bottom="0.75" header="0.3" footer="0.3"/>
  <pageSetup paperSize="9" orientation="portrait" horizontalDpi="300" verticalDpi="30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tabSelected="1" workbookViewId="0">
      <selection activeCell="C90" sqref="C90"/>
    </sheetView>
  </sheetViews>
  <sheetFormatPr defaultRowHeight="15" x14ac:dyDescent="0.25"/>
  <cols>
    <col min="1" max="1" width="27.42578125" style="25" customWidth="1"/>
    <col min="2" max="2" width="13.7109375" customWidth="1"/>
    <col min="3" max="3" width="21.140625" customWidth="1"/>
    <col min="4" max="4" width="14.42578125" customWidth="1"/>
  </cols>
  <sheetData>
    <row r="1" spans="1:4" ht="31.15" customHeight="1" thickBot="1" x14ac:dyDescent="0.3">
      <c r="A1" s="24" t="s">
        <v>305</v>
      </c>
      <c r="B1" s="21" t="s">
        <v>306</v>
      </c>
      <c r="C1" s="21" t="s">
        <v>307</v>
      </c>
      <c r="D1" s="21" t="s">
        <v>308</v>
      </c>
    </row>
    <row r="2" spans="1:4" ht="15.75" thickBot="1" x14ac:dyDescent="0.3">
      <c r="A2" s="26" t="s">
        <v>10</v>
      </c>
      <c r="B2" s="21">
        <v>1</v>
      </c>
      <c r="C2" s="27" t="s">
        <v>317</v>
      </c>
      <c r="D2" s="21" t="s">
        <v>311</v>
      </c>
    </row>
    <row r="3" spans="1:4" ht="15.75" thickBot="1" x14ac:dyDescent="0.3">
      <c r="A3" s="26" t="s">
        <v>10</v>
      </c>
      <c r="B3" s="21">
        <v>2</v>
      </c>
      <c r="C3" s="27" t="s">
        <v>317</v>
      </c>
      <c r="D3" s="21" t="s">
        <v>311</v>
      </c>
    </row>
    <row r="4" spans="1:4" ht="15.75" thickBot="1" x14ac:dyDescent="0.3">
      <c r="A4" s="26" t="s">
        <v>10</v>
      </c>
      <c r="B4" s="21">
        <v>3</v>
      </c>
      <c r="C4" s="27" t="s">
        <v>317</v>
      </c>
      <c r="D4" s="21" t="s">
        <v>311</v>
      </c>
    </row>
    <row r="5" spans="1:4" ht="15.75" thickBot="1" x14ac:dyDescent="0.3">
      <c r="A5" s="26" t="s">
        <v>10</v>
      </c>
      <c r="B5" s="21">
        <v>4</v>
      </c>
      <c r="C5" s="27" t="s">
        <v>317</v>
      </c>
      <c r="D5" s="21" t="s">
        <v>311</v>
      </c>
    </row>
    <row r="6" spans="1:4" ht="15.75" thickBot="1" x14ac:dyDescent="0.3">
      <c r="A6" s="26" t="s">
        <v>10</v>
      </c>
      <c r="B6" s="21">
        <v>5</v>
      </c>
      <c r="C6" s="27" t="s">
        <v>317</v>
      </c>
      <c r="D6" s="21" t="s">
        <v>311</v>
      </c>
    </row>
    <row r="7" spans="1:4" ht="15.75" thickBot="1" x14ac:dyDescent="0.3">
      <c r="A7" s="26" t="s">
        <v>10</v>
      </c>
      <c r="B7" s="21">
        <v>6</v>
      </c>
      <c r="C7" s="27" t="s">
        <v>317</v>
      </c>
      <c r="D7" s="21" t="s">
        <v>311</v>
      </c>
    </row>
    <row r="8" spans="1:4" ht="15.75" thickBot="1" x14ac:dyDescent="0.3">
      <c r="A8" s="26" t="s">
        <v>10</v>
      </c>
      <c r="B8" s="21">
        <v>7</v>
      </c>
      <c r="C8" s="27" t="s">
        <v>317</v>
      </c>
      <c r="D8" s="21" t="s">
        <v>311</v>
      </c>
    </row>
    <row r="9" spans="1:4" ht="45.75" thickBot="1" x14ac:dyDescent="0.3">
      <c r="A9" s="26" t="s">
        <v>31</v>
      </c>
      <c r="B9" s="21">
        <v>1</v>
      </c>
      <c r="C9" s="27" t="s">
        <v>317</v>
      </c>
      <c r="D9" s="21" t="s">
        <v>311</v>
      </c>
    </row>
    <row r="10" spans="1:4" ht="45.75" thickBot="1" x14ac:dyDescent="0.3">
      <c r="A10" s="26" t="s">
        <v>36</v>
      </c>
      <c r="B10" s="21">
        <v>1</v>
      </c>
      <c r="C10" s="27" t="s">
        <v>317</v>
      </c>
      <c r="D10" s="21" t="s">
        <v>311</v>
      </c>
    </row>
    <row r="11" spans="1:4" ht="45.75" thickBot="1" x14ac:dyDescent="0.3">
      <c r="A11" s="26" t="s">
        <v>41</v>
      </c>
      <c r="B11" s="21">
        <v>1</v>
      </c>
      <c r="C11" s="27" t="s">
        <v>317</v>
      </c>
      <c r="D11" s="21" t="s">
        <v>311</v>
      </c>
    </row>
    <row r="12" spans="1:4" ht="45.75" thickBot="1" x14ac:dyDescent="0.3">
      <c r="A12" s="26" t="s">
        <v>41</v>
      </c>
      <c r="B12" s="21">
        <v>2</v>
      </c>
      <c r="C12" s="27" t="s">
        <v>317</v>
      </c>
      <c r="D12" s="21" t="s">
        <v>311</v>
      </c>
    </row>
    <row r="13" spans="1:4" ht="30.75" thickBot="1" x14ac:dyDescent="0.3">
      <c r="A13" s="26" t="s">
        <v>208</v>
      </c>
      <c r="B13" s="21">
        <v>1</v>
      </c>
      <c r="C13" s="27" t="s">
        <v>317</v>
      </c>
      <c r="D13" s="21" t="s">
        <v>313</v>
      </c>
    </row>
    <row r="14" spans="1:4" ht="30.75" thickBot="1" x14ac:dyDescent="0.3">
      <c r="A14" s="26" t="s">
        <v>45</v>
      </c>
      <c r="B14" s="21">
        <v>1</v>
      </c>
      <c r="C14" s="27" t="s">
        <v>317</v>
      </c>
      <c r="D14" s="21" t="s">
        <v>311</v>
      </c>
    </row>
    <row r="15" spans="1:4" ht="15.75" thickBot="1" x14ac:dyDescent="0.3">
      <c r="A15" s="26" t="s">
        <v>47</v>
      </c>
      <c r="B15" s="21">
        <v>1</v>
      </c>
      <c r="C15" s="27" t="s">
        <v>317</v>
      </c>
      <c r="D15" s="21" t="s">
        <v>311</v>
      </c>
    </row>
    <row r="16" spans="1:4" ht="15.75" thickBot="1" x14ac:dyDescent="0.3">
      <c r="A16" s="26" t="s">
        <v>47</v>
      </c>
      <c r="B16" s="21">
        <v>2</v>
      </c>
      <c r="C16" s="27" t="s">
        <v>317</v>
      </c>
      <c r="D16" s="21" t="s">
        <v>311</v>
      </c>
    </row>
    <row r="17" spans="1:4" ht="15.75" thickBot="1" x14ac:dyDescent="0.3">
      <c r="A17" s="26" t="s">
        <v>47</v>
      </c>
      <c r="B17" s="21">
        <v>3</v>
      </c>
      <c r="C17" s="27" t="s">
        <v>317</v>
      </c>
      <c r="D17" s="21" t="s">
        <v>311</v>
      </c>
    </row>
    <row r="18" spans="1:4" ht="15.75" thickBot="1" x14ac:dyDescent="0.3">
      <c r="A18" s="26" t="s">
        <v>47</v>
      </c>
      <c r="B18" s="21">
        <v>4</v>
      </c>
      <c r="C18" s="27" t="s">
        <v>317</v>
      </c>
      <c r="D18" s="21" t="s">
        <v>311</v>
      </c>
    </row>
    <row r="19" spans="1:4" ht="15.75" thickBot="1" x14ac:dyDescent="0.3">
      <c r="A19" s="26" t="s">
        <v>47</v>
      </c>
      <c r="B19" s="21">
        <v>5</v>
      </c>
      <c r="C19" s="27" t="s">
        <v>317</v>
      </c>
      <c r="D19" s="21" t="s">
        <v>311</v>
      </c>
    </row>
    <row r="20" spans="1:4" ht="15.75" thickBot="1" x14ac:dyDescent="0.3">
      <c r="A20" s="26" t="s">
        <v>47</v>
      </c>
      <c r="B20" s="21">
        <v>6</v>
      </c>
      <c r="C20" s="27" t="s">
        <v>317</v>
      </c>
      <c r="D20" s="21" t="s">
        <v>311</v>
      </c>
    </row>
    <row r="21" spans="1:4" ht="30.75" thickBot="1" x14ac:dyDescent="0.3">
      <c r="A21" s="26" t="s">
        <v>259</v>
      </c>
      <c r="B21" s="21">
        <v>1</v>
      </c>
      <c r="C21" s="27" t="s">
        <v>317</v>
      </c>
      <c r="D21" s="24" t="s">
        <v>311</v>
      </c>
    </row>
    <row r="22" spans="1:4" ht="30.75" thickBot="1" x14ac:dyDescent="0.3">
      <c r="A22" s="26" t="s">
        <v>263</v>
      </c>
      <c r="B22" s="21">
        <v>1</v>
      </c>
      <c r="C22" s="27" t="s">
        <v>317</v>
      </c>
      <c r="D22" s="21" t="s">
        <v>313</v>
      </c>
    </row>
    <row r="23" spans="1:4" ht="30.75" thickBot="1" x14ac:dyDescent="0.3">
      <c r="A23" s="26" t="s">
        <v>264</v>
      </c>
      <c r="B23" s="21">
        <v>1</v>
      </c>
      <c r="C23" s="27" t="s">
        <v>317</v>
      </c>
      <c r="D23" s="21" t="s">
        <v>313</v>
      </c>
    </row>
    <row r="24" spans="1:4" ht="15.75" thickBot="1" x14ac:dyDescent="0.3">
      <c r="A24" s="26" t="s">
        <v>66</v>
      </c>
      <c r="B24" s="21">
        <v>1</v>
      </c>
      <c r="C24" s="27" t="s">
        <v>317</v>
      </c>
      <c r="D24" s="21" t="s">
        <v>311</v>
      </c>
    </row>
    <row r="25" spans="1:4" ht="30.75" thickBot="1" x14ac:dyDescent="0.3">
      <c r="A25" s="26" t="s">
        <v>211</v>
      </c>
      <c r="B25" s="21">
        <v>1</v>
      </c>
      <c r="C25" s="27" t="s">
        <v>317</v>
      </c>
      <c r="D25" s="21" t="s">
        <v>313</v>
      </c>
    </row>
    <row r="26" spans="1:4" ht="15.75" thickBot="1" x14ac:dyDescent="0.3">
      <c r="A26" s="26" t="s">
        <v>94</v>
      </c>
      <c r="B26" s="21">
        <v>1</v>
      </c>
      <c r="C26" s="27" t="s">
        <v>317</v>
      </c>
      <c r="D26" s="21" t="s">
        <v>311</v>
      </c>
    </row>
    <row r="27" spans="1:4" ht="15.75" thickBot="1" x14ac:dyDescent="0.3">
      <c r="A27" s="26" t="s">
        <v>94</v>
      </c>
      <c r="B27" s="21">
        <v>2</v>
      </c>
      <c r="C27" s="27" t="s">
        <v>317</v>
      </c>
      <c r="D27" s="21" t="s">
        <v>311</v>
      </c>
    </row>
    <row r="28" spans="1:4" ht="15.75" thickBot="1" x14ac:dyDescent="0.3">
      <c r="A28" s="26" t="s">
        <v>94</v>
      </c>
      <c r="B28" s="21">
        <v>3</v>
      </c>
      <c r="C28" s="27" t="s">
        <v>317</v>
      </c>
      <c r="D28" s="21" t="s">
        <v>311</v>
      </c>
    </row>
    <row r="29" spans="1:4" ht="15.75" thickBot="1" x14ac:dyDescent="0.3">
      <c r="A29" s="26" t="s">
        <v>94</v>
      </c>
      <c r="B29" s="21">
        <v>4</v>
      </c>
      <c r="C29" s="27" t="s">
        <v>317</v>
      </c>
      <c r="D29" s="21" t="s">
        <v>311</v>
      </c>
    </row>
    <row r="30" spans="1:4" ht="30.75" thickBot="1" x14ac:dyDescent="0.3">
      <c r="A30" s="26" t="s">
        <v>214</v>
      </c>
      <c r="B30" s="21">
        <v>1</v>
      </c>
      <c r="C30" s="27" t="s">
        <v>317</v>
      </c>
      <c r="D30" s="21" t="s">
        <v>313</v>
      </c>
    </row>
    <row r="31" spans="1:4" ht="30.75" thickBot="1" x14ac:dyDescent="0.3">
      <c r="A31" s="26" t="s">
        <v>215</v>
      </c>
      <c r="B31" s="21">
        <v>1</v>
      </c>
      <c r="C31" s="27" t="s">
        <v>317</v>
      </c>
      <c r="D31" s="21" t="s">
        <v>313</v>
      </c>
    </row>
    <row r="32" spans="1:4" ht="30.75" thickBot="1" x14ac:dyDescent="0.3">
      <c r="A32" s="26" t="s">
        <v>108</v>
      </c>
      <c r="B32" s="21">
        <v>1</v>
      </c>
      <c r="C32" s="27" t="s">
        <v>317</v>
      </c>
      <c r="D32" s="21" t="s">
        <v>311</v>
      </c>
    </row>
    <row r="33" spans="1:4" ht="30.75" thickBot="1" x14ac:dyDescent="0.3">
      <c r="A33" s="26" t="s">
        <v>108</v>
      </c>
      <c r="B33" s="21">
        <v>2</v>
      </c>
      <c r="C33" s="27" t="s">
        <v>317</v>
      </c>
      <c r="D33" s="21" t="s">
        <v>311</v>
      </c>
    </row>
    <row r="34" spans="1:4" ht="15.75" thickBot="1" x14ac:dyDescent="0.3">
      <c r="A34" s="26" t="s">
        <v>213</v>
      </c>
      <c r="B34" s="21">
        <v>1</v>
      </c>
      <c r="C34" s="27" t="s">
        <v>317</v>
      </c>
      <c r="D34" s="21" t="s">
        <v>312</v>
      </c>
    </row>
    <row r="35" spans="1:4" ht="15.75" thickBot="1" x14ac:dyDescent="0.3">
      <c r="A35" s="26" t="s">
        <v>71</v>
      </c>
      <c r="B35" s="21">
        <v>1</v>
      </c>
      <c r="C35" s="27" t="s">
        <v>317</v>
      </c>
      <c r="D35" s="21" t="s">
        <v>311</v>
      </c>
    </row>
    <row r="36" spans="1:4" ht="15.75" thickBot="1" x14ac:dyDescent="0.3">
      <c r="A36" s="26" t="s">
        <v>71</v>
      </c>
      <c r="B36" s="21">
        <v>2</v>
      </c>
      <c r="C36" s="27" t="s">
        <v>317</v>
      </c>
      <c r="D36" s="21" t="s">
        <v>311</v>
      </c>
    </row>
    <row r="37" spans="1:4" ht="15.75" thickBot="1" x14ac:dyDescent="0.3">
      <c r="A37" s="26" t="s">
        <v>71</v>
      </c>
      <c r="B37" s="21">
        <v>3</v>
      </c>
      <c r="C37" s="27" t="s">
        <v>317</v>
      </c>
      <c r="D37" s="21" t="s">
        <v>311</v>
      </c>
    </row>
    <row r="38" spans="1:4" ht="15.75" thickBot="1" x14ac:dyDescent="0.3">
      <c r="A38" s="26" t="s">
        <v>71</v>
      </c>
      <c r="B38" s="21">
        <v>4</v>
      </c>
      <c r="C38" s="27" t="s">
        <v>317</v>
      </c>
      <c r="D38" s="21" t="s">
        <v>311</v>
      </c>
    </row>
    <row r="39" spans="1:4" ht="15.75" thickBot="1" x14ac:dyDescent="0.3">
      <c r="A39" s="26" t="s">
        <v>85</v>
      </c>
      <c r="B39" s="21">
        <v>1</v>
      </c>
      <c r="C39" s="27" t="s">
        <v>317</v>
      </c>
      <c r="D39" s="21" t="s">
        <v>311</v>
      </c>
    </row>
    <row r="40" spans="1:4" ht="15.75" thickBot="1" x14ac:dyDescent="0.3">
      <c r="A40" s="26" t="s">
        <v>85</v>
      </c>
      <c r="B40" s="21">
        <v>2</v>
      </c>
      <c r="C40" s="27" t="s">
        <v>317</v>
      </c>
      <c r="D40" s="21" t="s">
        <v>311</v>
      </c>
    </row>
    <row r="41" spans="1:4" ht="15.75" thickBot="1" x14ac:dyDescent="0.3">
      <c r="A41" s="26" t="s">
        <v>265</v>
      </c>
      <c r="B41" s="21">
        <v>1</v>
      </c>
      <c r="C41" s="27" t="s">
        <v>317</v>
      </c>
      <c r="D41" s="24" t="s">
        <v>311</v>
      </c>
    </row>
    <row r="42" spans="1:4" ht="15.75" thickBot="1" x14ac:dyDescent="0.3">
      <c r="A42" s="26" t="s">
        <v>265</v>
      </c>
      <c r="B42" s="21">
        <v>2</v>
      </c>
      <c r="C42" s="27" t="s">
        <v>317</v>
      </c>
      <c r="D42" s="21" t="s">
        <v>311</v>
      </c>
    </row>
    <row r="43" spans="1:4" ht="15.75" thickBot="1" x14ac:dyDescent="0.3">
      <c r="A43" s="26" t="s">
        <v>116</v>
      </c>
      <c r="B43" s="21">
        <v>1</v>
      </c>
      <c r="C43" s="27" t="s">
        <v>317</v>
      </c>
      <c r="D43" s="21" t="s">
        <v>311</v>
      </c>
    </row>
    <row r="44" spans="1:4" ht="15.75" thickBot="1" x14ac:dyDescent="0.3">
      <c r="A44" s="26" t="s">
        <v>116</v>
      </c>
      <c r="B44" s="21">
        <v>2</v>
      </c>
      <c r="C44" s="27" t="s">
        <v>317</v>
      </c>
      <c r="D44" s="21" t="s">
        <v>311</v>
      </c>
    </row>
    <row r="45" spans="1:4" ht="15.75" thickBot="1" x14ac:dyDescent="0.3">
      <c r="A45" s="26" t="s">
        <v>116</v>
      </c>
      <c r="B45" s="21">
        <v>3</v>
      </c>
      <c r="C45" s="27" t="s">
        <v>317</v>
      </c>
      <c r="D45" s="21" t="s">
        <v>311</v>
      </c>
    </row>
    <row r="46" spans="1:4" ht="30.75" thickBot="1" x14ac:dyDescent="0.3">
      <c r="A46" s="26" t="s">
        <v>216</v>
      </c>
      <c r="B46" s="21">
        <v>1</v>
      </c>
      <c r="C46" s="27" t="s">
        <v>317</v>
      </c>
      <c r="D46" s="21" t="s">
        <v>313</v>
      </c>
    </row>
    <row r="47" spans="1:4" ht="30.75" thickBot="1" x14ac:dyDescent="0.3">
      <c r="A47" s="26" t="s">
        <v>217</v>
      </c>
      <c r="B47" s="21">
        <v>1</v>
      </c>
      <c r="C47" s="27" t="s">
        <v>317</v>
      </c>
      <c r="D47" s="21" t="s">
        <v>313</v>
      </c>
    </row>
    <row r="48" spans="1:4" ht="15.75" thickBot="1" x14ac:dyDescent="0.3">
      <c r="A48" s="26" t="s">
        <v>218</v>
      </c>
      <c r="B48" s="21">
        <v>1</v>
      </c>
      <c r="C48" s="27" t="s">
        <v>317</v>
      </c>
      <c r="D48" s="21" t="s">
        <v>312</v>
      </c>
    </row>
    <row r="49" spans="1:4" ht="30.75" thickBot="1" x14ac:dyDescent="0.3">
      <c r="A49" s="26" t="s">
        <v>126</v>
      </c>
      <c r="B49" s="21">
        <v>1</v>
      </c>
      <c r="C49" s="27" t="s">
        <v>317</v>
      </c>
      <c r="D49" s="21" t="s">
        <v>311</v>
      </c>
    </row>
    <row r="50" spans="1:4" ht="30.75" thickBot="1" x14ac:dyDescent="0.3">
      <c r="A50" s="26" t="s">
        <v>126</v>
      </c>
      <c r="B50" s="21">
        <v>2</v>
      </c>
      <c r="C50" s="27" t="s">
        <v>317</v>
      </c>
      <c r="D50" s="21" t="s">
        <v>311</v>
      </c>
    </row>
    <row r="51" spans="1:4" ht="30.75" thickBot="1" x14ac:dyDescent="0.3">
      <c r="A51" s="26" t="s">
        <v>219</v>
      </c>
      <c r="B51" s="21">
        <v>1</v>
      </c>
      <c r="C51" s="27" t="s">
        <v>317</v>
      </c>
      <c r="D51" s="21" t="s">
        <v>313</v>
      </c>
    </row>
    <row r="52" spans="1:4" ht="15.75" thickBot="1" x14ac:dyDescent="0.3">
      <c r="A52" s="26" t="s">
        <v>133</v>
      </c>
      <c r="B52" s="21">
        <v>1</v>
      </c>
      <c r="C52" s="27" t="s">
        <v>317</v>
      </c>
      <c r="D52" s="21" t="s">
        <v>311</v>
      </c>
    </row>
    <row r="53" spans="1:4" ht="15.75" thickBot="1" x14ac:dyDescent="0.3">
      <c r="A53" s="26" t="s">
        <v>133</v>
      </c>
      <c r="B53" s="21">
        <v>2</v>
      </c>
      <c r="C53" s="27" t="s">
        <v>317</v>
      </c>
      <c r="D53" s="24" t="s">
        <v>311</v>
      </c>
    </row>
    <row r="54" spans="1:4" ht="15.75" thickBot="1" x14ac:dyDescent="0.3">
      <c r="A54" s="26" t="s">
        <v>279</v>
      </c>
      <c r="B54" s="21">
        <v>1</v>
      </c>
      <c r="C54" s="27" t="s">
        <v>317</v>
      </c>
      <c r="D54" s="21" t="s">
        <v>311</v>
      </c>
    </row>
    <row r="55" spans="1:4" ht="15.75" thickBot="1" x14ac:dyDescent="0.3">
      <c r="A55" s="26" t="s">
        <v>279</v>
      </c>
      <c r="B55" s="21">
        <v>2</v>
      </c>
      <c r="C55" s="27" t="s">
        <v>317</v>
      </c>
      <c r="D55" s="21" t="s">
        <v>311</v>
      </c>
    </row>
    <row r="56" spans="1:4" ht="15.75" thickBot="1" x14ac:dyDescent="0.3">
      <c r="A56" s="26" t="s">
        <v>138</v>
      </c>
      <c r="B56" s="21">
        <v>1</v>
      </c>
      <c r="C56" s="27" t="s">
        <v>317</v>
      </c>
      <c r="D56" s="21" t="s">
        <v>311</v>
      </c>
    </row>
    <row r="57" spans="1:4" ht="15.75" thickBot="1" x14ac:dyDescent="0.3">
      <c r="A57" s="26" t="s">
        <v>143</v>
      </c>
      <c r="B57" s="21">
        <v>1</v>
      </c>
      <c r="C57" s="27" t="s">
        <v>317</v>
      </c>
      <c r="D57" s="21" t="s">
        <v>311</v>
      </c>
    </row>
    <row r="58" spans="1:4" ht="15.75" thickBot="1" x14ac:dyDescent="0.3">
      <c r="A58" s="26" t="s">
        <v>143</v>
      </c>
      <c r="B58" s="21">
        <v>2</v>
      </c>
      <c r="C58" s="27" t="s">
        <v>317</v>
      </c>
      <c r="D58" s="21" t="s">
        <v>311</v>
      </c>
    </row>
    <row r="59" spans="1:4" ht="15.75" thickBot="1" x14ac:dyDescent="0.3">
      <c r="A59" s="26" t="s">
        <v>143</v>
      </c>
      <c r="B59" s="21">
        <v>3</v>
      </c>
      <c r="C59" s="27" t="s">
        <v>317</v>
      </c>
      <c r="D59" s="21" t="s">
        <v>311</v>
      </c>
    </row>
    <row r="60" spans="1:4" ht="30.75" thickBot="1" x14ac:dyDescent="0.3">
      <c r="A60" s="26" t="s">
        <v>220</v>
      </c>
      <c r="B60" s="21">
        <v>1</v>
      </c>
      <c r="C60" s="27" t="s">
        <v>317</v>
      </c>
      <c r="D60" s="21" t="s">
        <v>313</v>
      </c>
    </row>
    <row r="61" spans="1:4" ht="30.75" thickBot="1" x14ac:dyDescent="0.3">
      <c r="A61" s="26" t="s">
        <v>221</v>
      </c>
      <c r="B61" s="21">
        <v>1</v>
      </c>
      <c r="C61" s="27" t="s">
        <v>317</v>
      </c>
      <c r="D61" s="21" t="s">
        <v>313</v>
      </c>
    </row>
    <row r="62" spans="1:4" ht="15.75" thickBot="1" x14ac:dyDescent="0.3">
      <c r="A62" s="26" t="s">
        <v>156</v>
      </c>
      <c r="B62" s="21">
        <v>1</v>
      </c>
      <c r="C62" s="27" t="s">
        <v>317</v>
      </c>
      <c r="D62" s="21" t="s">
        <v>311</v>
      </c>
    </row>
    <row r="63" spans="1:4" ht="15.75" thickBot="1" x14ac:dyDescent="0.3">
      <c r="A63" s="26" t="s">
        <v>156</v>
      </c>
      <c r="B63" s="21">
        <v>2</v>
      </c>
      <c r="C63" s="27" t="s">
        <v>317</v>
      </c>
      <c r="D63" s="21" t="s">
        <v>311</v>
      </c>
    </row>
    <row r="64" spans="1:4" ht="15.75" thickBot="1" x14ac:dyDescent="0.3">
      <c r="A64" s="26" t="s">
        <v>156</v>
      </c>
      <c r="B64" s="21">
        <v>3</v>
      </c>
      <c r="C64" s="27" t="s">
        <v>317</v>
      </c>
      <c r="D64" s="21" t="s">
        <v>311</v>
      </c>
    </row>
    <row r="65" spans="1:4" ht="30.75" thickBot="1" x14ac:dyDescent="0.3">
      <c r="A65" s="26" t="s">
        <v>222</v>
      </c>
      <c r="B65" s="21">
        <v>1</v>
      </c>
      <c r="C65" s="27" t="s">
        <v>317</v>
      </c>
      <c r="D65" s="21" t="s">
        <v>313</v>
      </c>
    </row>
    <row r="66" spans="1:4" ht="30.75" thickBot="1" x14ac:dyDescent="0.3">
      <c r="A66" s="26" t="s">
        <v>223</v>
      </c>
      <c r="B66" s="21">
        <v>1</v>
      </c>
      <c r="C66" s="27" t="s">
        <v>317</v>
      </c>
      <c r="D66" s="21" t="s">
        <v>313</v>
      </c>
    </row>
    <row r="67" spans="1:4" ht="30.75" thickBot="1" x14ac:dyDescent="0.3">
      <c r="A67" s="26" t="s">
        <v>224</v>
      </c>
      <c r="B67" s="21">
        <v>1</v>
      </c>
      <c r="C67" s="27" t="s">
        <v>317</v>
      </c>
      <c r="D67" s="21" t="s">
        <v>313</v>
      </c>
    </row>
    <row r="68" spans="1:4" ht="15.75" thickBot="1" x14ac:dyDescent="0.3">
      <c r="A68" s="26" t="s">
        <v>225</v>
      </c>
      <c r="B68" s="21">
        <v>1</v>
      </c>
      <c r="C68" s="27" t="s">
        <v>317</v>
      </c>
      <c r="D68" s="21" t="s">
        <v>312</v>
      </c>
    </row>
    <row r="69" spans="1:4" ht="15.75" thickBot="1" x14ac:dyDescent="0.3">
      <c r="A69" s="26" t="s">
        <v>168</v>
      </c>
      <c r="B69" s="21">
        <v>1</v>
      </c>
      <c r="C69" s="27" t="s">
        <v>317</v>
      </c>
      <c r="D69" s="21" t="s">
        <v>311</v>
      </c>
    </row>
    <row r="70" spans="1:4" ht="15.75" thickBot="1" x14ac:dyDescent="0.3">
      <c r="A70" s="26" t="s">
        <v>226</v>
      </c>
      <c r="B70" s="21">
        <v>1</v>
      </c>
      <c r="C70" s="27" t="s">
        <v>317</v>
      </c>
      <c r="D70" s="21" t="s">
        <v>312</v>
      </c>
    </row>
    <row r="71" spans="1:4" ht="30.75" thickBot="1" x14ac:dyDescent="0.3">
      <c r="A71" s="26" t="s">
        <v>227</v>
      </c>
      <c r="B71" s="21">
        <v>1</v>
      </c>
      <c r="C71" s="27" t="s">
        <v>317</v>
      </c>
      <c r="D71" s="21" t="s">
        <v>313</v>
      </c>
    </row>
    <row r="72" spans="1:4" ht="30.75" thickBot="1" x14ac:dyDescent="0.3">
      <c r="A72" s="26" t="s">
        <v>228</v>
      </c>
      <c r="B72" s="21">
        <v>1</v>
      </c>
      <c r="C72" s="27" t="s">
        <v>317</v>
      </c>
      <c r="D72" s="21" t="s">
        <v>313</v>
      </c>
    </row>
    <row r="73" spans="1:4" ht="30.75" thickBot="1" x14ac:dyDescent="0.3">
      <c r="A73" s="26" t="s">
        <v>229</v>
      </c>
      <c r="B73" s="21">
        <v>1</v>
      </c>
      <c r="C73" s="27" t="s">
        <v>317</v>
      </c>
      <c r="D73" s="21" t="s">
        <v>313</v>
      </c>
    </row>
    <row r="74" spans="1:4" ht="30.75" thickBot="1" x14ac:dyDescent="0.3">
      <c r="A74" s="26" t="s">
        <v>230</v>
      </c>
      <c r="B74" s="21">
        <v>1</v>
      </c>
      <c r="C74" s="27" t="s">
        <v>317</v>
      </c>
      <c r="D74" s="21" t="s">
        <v>313</v>
      </c>
    </row>
    <row r="75" spans="1:4" ht="30.75" thickBot="1" x14ac:dyDescent="0.3">
      <c r="A75" s="26" t="s">
        <v>231</v>
      </c>
      <c r="B75" s="21">
        <v>1</v>
      </c>
      <c r="C75" s="27" t="s">
        <v>317</v>
      </c>
      <c r="D75" s="21" t="s">
        <v>313</v>
      </c>
    </row>
    <row r="76" spans="1:4" ht="15.75" thickBot="1" x14ac:dyDescent="0.3">
      <c r="A76" s="26" t="s">
        <v>172</v>
      </c>
      <c r="B76" s="21">
        <v>1</v>
      </c>
      <c r="C76" s="27" t="s">
        <v>317</v>
      </c>
      <c r="D76" s="21" t="s">
        <v>311</v>
      </c>
    </row>
    <row r="77" spans="1:4" ht="30.75" thickBot="1" x14ac:dyDescent="0.3">
      <c r="A77" s="26" t="s">
        <v>232</v>
      </c>
      <c r="B77" s="21">
        <v>1</v>
      </c>
      <c r="C77" s="27" t="s">
        <v>317</v>
      </c>
      <c r="D77" s="21" t="s">
        <v>313</v>
      </c>
    </row>
    <row r="78" spans="1:4" ht="45.75" thickBot="1" x14ac:dyDescent="0.3">
      <c r="A78" s="26" t="s">
        <v>233</v>
      </c>
      <c r="B78" s="21">
        <v>1</v>
      </c>
      <c r="C78" s="27" t="s">
        <v>317</v>
      </c>
      <c r="D78" s="21" t="s">
        <v>312</v>
      </c>
    </row>
    <row r="79" spans="1:4" ht="15.75" thickBot="1" x14ac:dyDescent="0.3">
      <c r="A79" s="26" t="s">
        <v>177</v>
      </c>
      <c r="B79" s="21">
        <v>1</v>
      </c>
      <c r="C79" s="27" t="s">
        <v>317</v>
      </c>
      <c r="D79" s="21" t="s">
        <v>311</v>
      </c>
    </row>
    <row r="80" spans="1:4" ht="15.75" thickBot="1" x14ac:dyDescent="0.3">
      <c r="A80" s="26" t="s">
        <v>177</v>
      </c>
      <c r="B80" s="21">
        <v>2</v>
      </c>
      <c r="C80" s="27" t="s">
        <v>317</v>
      </c>
      <c r="D80" s="21" t="s">
        <v>311</v>
      </c>
    </row>
    <row r="81" spans="1:4" ht="15.75" thickBot="1" x14ac:dyDescent="0.3">
      <c r="A81" s="26" t="s">
        <v>186</v>
      </c>
      <c r="B81" s="21">
        <v>1</v>
      </c>
      <c r="C81" s="27" t="s">
        <v>317</v>
      </c>
      <c r="D81" s="21" t="s">
        <v>311</v>
      </c>
    </row>
    <row r="82" spans="1:4" ht="15.75" thickBot="1" x14ac:dyDescent="0.3">
      <c r="A82" s="26" t="s">
        <v>186</v>
      </c>
      <c r="B82" s="21">
        <v>2</v>
      </c>
      <c r="C82" s="27" t="s">
        <v>317</v>
      </c>
      <c r="D82" s="21" t="s">
        <v>311</v>
      </c>
    </row>
    <row r="83" spans="1:4" ht="15.75" thickBot="1" x14ac:dyDescent="0.3">
      <c r="A83" s="26" t="s">
        <v>186</v>
      </c>
      <c r="B83" s="21">
        <v>3</v>
      </c>
      <c r="C83" s="27" t="s">
        <v>317</v>
      </c>
      <c r="D83" s="21" t="s">
        <v>311</v>
      </c>
    </row>
    <row r="84" spans="1:4" ht="15.75" thickBot="1" x14ac:dyDescent="0.3">
      <c r="A84" s="26" t="s">
        <v>186</v>
      </c>
      <c r="B84" s="21">
        <v>4</v>
      </c>
      <c r="C84" s="27" t="s">
        <v>317</v>
      </c>
      <c r="D84" s="21" t="s">
        <v>311</v>
      </c>
    </row>
    <row r="85" spans="1:4" ht="15.75" thickBot="1" x14ac:dyDescent="0.3">
      <c r="A85" s="26" t="s">
        <v>186</v>
      </c>
      <c r="B85" s="21">
        <v>5</v>
      </c>
      <c r="C85" s="27" t="s">
        <v>317</v>
      </c>
      <c r="D85" s="21" t="s">
        <v>311</v>
      </c>
    </row>
    <row r="86" spans="1:4" ht="15.75" thickBot="1" x14ac:dyDescent="0.3">
      <c r="A86" s="26" t="s">
        <v>186</v>
      </c>
      <c r="B86" s="21">
        <v>6</v>
      </c>
      <c r="C86" s="27" t="s">
        <v>317</v>
      </c>
      <c r="D86" s="21" t="s">
        <v>311</v>
      </c>
    </row>
    <row r="87" spans="1:4" ht="15.75" thickBot="1" x14ac:dyDescent="0.3">
      <c r="A87" s="26" t="s">
        <v>234</v>
      </c>
      <c r="B87" s="21">
        <v>1</v>
      </c>
      <c r="C87" s="27" t="s">
        <v>317</v>
      </c>
      <c r="D87" s="21" t="s">
        <v>312</v>
      </c>
    </row>
  </sheetData>
  <hyperlinks>
    <hyperlink ref="C2" r:id="rId1"/>
    <hyperlink ref="C3:C87" r:id="rId2" display="www.emco-groep.nl"/>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OVZ</vt:lpstr>
      <vt:lpstr>data</vt:lpstr>
      <vt:lpstr>tbv_register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Vorderingen Digitale Toegankelijkheid</dc:title>
  <dc:subject>Voortgang eisen digitale toegankelijkheid</dc:subject>
  <dc:creator>Jisk de Vries</dc:creator>
  <dc:description>vorderingen 2020/2021</dc:description>
  <cp:lastModifiedBy>Andra Folkers</cp:lastModifiedBy>
  <dcterms:created xsi:type="dcterms:W3CDTF">2020-10-06T07:08:32Z</dcterms:created>
  <dcterms:modified xsi:type="dcterms:W3CDTF">2021-11-17T09:52:33Z</dcterms:modified>
</cp:coreProperties>
</file>